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ОИТ\WSR на ОИТ\Электромонтаж РЧ 2022\Юниоры\12-14 Площадка Электромонтаж\12-14 Площадка Электромонтаж\"/>
    </mc:Choice>
  </mc:AlternateContent>
  <bookViews>
    <workbookView xWindow="-120" yWindow="-120" windowWidth="24240" windowHeight="1302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135" i="1" l="1"/>
  <c r="G134" i="1"/>
  <c r="G130" i="1"/>
  <c r="G131" i="1"/>
  <c r="G129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2" i="1"/>
  <c r="G91" i="1"/>
  <c r="G92" i="1"/>
  <c r="G93" i="1"/>
  <c r="G94" i="1"/>
  <c r="G95" i="1"/>
  <c r="G96" i="1"/>
  <c r="G97" i="1"/>
  <c r="G98" i="1"/>
  <c r="G99" i="1"/>
  <c r="G100" i="1"/>
  <c r="G90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66" i="1"/>
  <c r="G55" i="1"/>
  <c r="G56" i="1"/>
  <c r="G57" i="1"/>
  <c r="G58" i="1"/>
  <c r="G59" i="1"/>
  <c r="G60" i="1"/>
  <c r="G61" i="1"/>
  <c r="G62" i="1"/>
  <c r="G63" i="1"/>
  <c r="G64" i="1"/>
  <c r="G47" i="1"/>
  <c r="G48" i="1"/>
  <c r="G49" i="1"/>
  <c r="G50" i="1"/>
  <c r="G51" i="1"/>
  <c r="G52" i="1"/>
  <c r="G53" i="1"/>
  <c r="G54" i="1"/>
  <c r="G46" i="1"/>
  <c r="G37" i="1"/>
  <c r="G36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G126" i="1" l="1"/>
  <c r="G125" i="1"/>
  <c r="G124" i="1"/>
</calcChain>
</file>

<file path=xl/sharedStrings.xml><?xml version="1.0" encoding="utf-8"?>
<sst xmlns="http://schemas.openxmlformats.org/spreadsheetml/2006/main" count="1577" uniqueCount="466">
  <si>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</si>
  <si>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</si>
  <si>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</si>
  <si>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</si>
  <si>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</si>
  <si>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Воркшоп менеджер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</si>
  <si>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</si>
  <si>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</si>
  <si>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</si>
  <si>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</si>
  <si>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</si>
  <si>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</si>
  <si>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</si>
  <si>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</si>
  <si>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</si>
  <si>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Поставщик\спонсор\ответственный за обеспечение</t>
  </si>
  <si>
    <t>Примерная стоимость всего, руб</t>
  </si>
  <si>
    <t>Комментарий</t>
  </si>
  <si>
    <t>Рабочая кабинка с номером, без потолка с перекладиной для установки светильника.</t>
  </si>
  <si>
    <t>шт</t>
  </si>
  <si>
    <t>Нет</t>
  </si>
  <si>
    <t xml:space="preserve">Бокс КМПн 2/9-2 IP31 </t>
  </si>
  <si>
    <t>MKP42-N-09-31-02</t>
  </si>
  <si>
    <t>ДА</t>
  </si>
  <si>
    <t>для освещения кабины</t>
  </si>
  <si>
    <t xml:space="preserve">Бокс ЩРН-П-24 модуля навесной пластик IP41 </t>
  </si>
  <si>
    <t>MKP12-N-24-40-10</t>
  </si>
  <si>
    <t>Выключатель автоматический ВА47-29 3Р 25А 4,5кА С IEK</t>
  </si>
  <si>
    <t>MVA20-3-025-C</t>
  </si>
  <si>
    <t xml:space="preserve">АВДТ32М С16 30мА - Автоматический Выключатель Диф. Тока </t>
  </si>
  <si>
    <t>MAD32-5-016-C-30</t>
  </si>
  <si>
    <t xml:space="preserve">Шины на DIN-рейку в корпусе (кросс-модуль) ШНК 2х7 L+PEN </t>
  </si>
  <si>
    <t>ШНК 2х7</t>
  </si>
  <si>
    <t>Переключатель ПКП25 13/К "ОТКЛ-ВКЛ" 3Р/400В IP54</t>
  </si>
  <si>
    <t>BCS33-025-1</t>
  </si>
  <si>
    <t>Розетка 2-местная для открытой установки РСб22-3-ФСр с заземляющим контактом ФОРС IP54 IEK</t>
  </si>
  <si>
    <t>ERS22-K03-16-54-DC</t>
  </si>
  <si>
    <t>Выключатель 1-клавишный для открытой установки ВС20-1-0-ФСр ФОРС IP54 IEK</t>
  </si>
  <si>
    <t>EVS10-K03-10-54-DC</t>
  </si>
  <si>
    <t>Светильник светодиодный линейный ДБО 4001 18Вт 4000К IP20 600мм опал IEK</t>
  </si>
  <si>
    <t>LDBO0-4001-18-4000-K01</t>
  </si>
  <si>
    <t xml:space="preserve">Верстак </t>
  </si>
  <si>
    <t>ширина 700 мм, длина 2000 мм, высота 840 мм,</t>
  </si>
  <si>
    <t>Ящик для материалов (пластиковый короб)</t>
  </si>
  <si>
    <t>560x390x280</t>
  </si>
  <si>
    <t>Диэлектрический коврик;</t>
  </si>
  <si>
    <t>На усмотрение организатора</t>
  </si>
  <si>
    <t>Пила с поворотным стуслом</t>
  </si>
  <si>
    <t>струбцины</t>
  </si>
  <si>
    <t>Инструментальный шкаф с ящичками на колесах</t>
  </si>
  <si>
    <t>Стол квадратный 800х800х710 мм. Цвет: Белый</t>
  </si>
  <si>
    <t>ПРИМЕР: 
https://market.yandex.ru/offer/bf7-uWlrYviQeesf001VlQ?clid=545&amp;cpc=8vMHr9NGphGDc4CAPPEQ_jNGc6c3MFiAYwCqwy0yNC4rTvbRRRivlvNoMU8fVSCXgOwOeoAVGCNtUtnngMEUYDKUwpGfG0PZIAWELTRZ55zgbvjpi-0A9WM9fjwPK76TfjhtC87I8G4k4j6LGPO2PA%2C%2C&amp;hid=13803531&amp;lr=43&amp;nid=66764&amp;rs=eJw1kTtOBEEMRJEmgZSImHgD_z_b5-QyxBwMlweyp1LJfu1-_lyvX9f798XMovagh-VhJusaTjms1NzDMWhWGzOYXYelh10qhxt1K0GnaVi1GSP5NDnRoCoqN7ODdafn5MIuMOg-krNqsHYiMaYHtkoktqohbwbnCOsYr7yd4L6nJJAw3GoRAx26Jr3lM8sNglHHS1aqVooIMdMx7xQsrPV2cO0bOvnPW0UaueBEboLcV5DN0R9x1ta6Bac_MuhPLpkCnq0SvW9zvJN039_4jLjrc5ZQofw_y1wlEH-8fb78AoTmWlY%2C&amp;text=стол%20800х800%20квадратный</t>
  </si>
  <si>
    <t>для таймера</t>
  </si>
  <si>
    <t>Стремянка 3-4 ступени с верхним упором – 9 штук</t>
  </si>
  <si>
    <t>Веник</t>
  </si>
  <si>
    <t>Щетка-сметка и совок с кромкой</t>
  </si>
  <si>
    <t>ИТ ОБОРУДОВАНИЕ (НА 1-У КОМАНДУ)</t>
  </si>
  <si>
    <t>Ноутбук</t>
  </si>
  <si>
    <t>ПРИМЕР: 
CPU i5 / RAM 8 GB / HDD 1Tb / GPU 2 GB / Win10 / 15.6" Full HD (1920x1080)</t>
  </si>
  <si>
    <t>манипулятор типа "Мышь"</t>
  </si>
  <si>
    <t>Моноблок  белый или таймер</t>
  </si>
  <si>
    <t>ПРИМЕР: 
https://www.citilink.ru/catalog/computers_and_notebooks/all_in_one_desktops/1060049/</t>
  </si>
  <si>
    <t>-</t>
  </si>
  <si>
    <t>ASUS V241ICUK-WA132T для таймера</t>
  </si>
  <si>
    <t>Штатив для камеры</t>
  </si>
  <si>
    <t>ПРОГРАММНОЕ ОБЕСПЕЧЕНИЕ (НА 1-У КОМАНДУ)</t>
  </si>
  <si>
    <t>Программное обеспечение</t>
  </si>
  <si>
    <t>ПРИМЕР: 
 «Программное обеспечение ONI PLR Studio v.3.3.5.9</t>
  </si>
  <si>
    <t>РАСХОДНЫЕ МАТЕРИАЛЫ И КОМПЛЕКТУЮЩИЕ (НА 1-У КОМАНДУ)</t>
  </si>
  <si>
    <t>Щиты и оборудование</t>
  </si>
  <si>
    <t xml:space="preserve">Бокс ЩРН-П-36 модулей навесн.пластик IP41 </t>
  </si>
  <si>
    <t xml:space="preserve">
MKP12-N-36-40-05</t>
  </si>
  <si>
    <t>шт.</t>
  </si>
  <si>
    <t xml:space="preserve">Авт. выкл.ВА47-29 3Р 16А 4,5кА х-ка С </t>
  </si>
  <si>
    <t>MVA20-3-016-C+M47:M69</t>
  </si>
  <si>
    <t>Выключатель ВА47-29 1п 6А х-ка C 4,5кА MVA20-1-006-C IEK</t>
  </si>
  <si>
    <t>MVA20-1-006-C</t>
  </si>
  <si>
    <t xml:space="preserve">Пускатель ПРК32-1 In=1A Ir=0,63-1A Ue 660В </t>
  </si>
  <si>
    <t>DMS11-001</t>
  </si>
  <si>
    <t xml:space="preserve">Авт. выкл.ВА47-29 1Р 10А 4,5кА х-ка С </t>
  </si>
  <si>
    <t>MVA20-1-010-C</t>
  </si>
  <si>
    <t>АВДТ 32 C16 - Автоматический Выключатель Дифф. тока</t>
  </si>
  <si>
    <t>MAD22-5-016-C-30</t>
  </si>
  <si>
    <t xml:space="preserve">Сигнальная лампа ЛС-47М (желтая) (матрица) </t>
  </si>
  <si>
    <t>MLS20-230-K05</t>
  </si>
  <si>
    <t xml:space="preserve">Сигнальная лампа ЛС-47М (зеленая) (матрица) </t>
  </si>
  <si>
    <t>MLS20-230-K06</t>
  </si>
  <si>
    <t xml:space="preserve">Сигнальная лампа ЛС-47М (красная) (матрица) </t>
  </si>
  <si>
    <t>MLS20-230-K04</t>
  </si>
  <si>
    <t xml:space="preserve">Контактор модульный КМ20-40 AC </t>
  </si>
  <si>
    <t>MKK20-20-40</t>
  </si>
  <si>
    <t xml:space="preserve">Логическое реле PLR-S. USB кабель серии </t>
  </si>
  <si>
    <t>PLR-S-CABLE-USB</t>
  </si>
  <si>
    <t>Логическое реле PLR-S. CPU1206 230В</t>
  </si>
  <si>
    <t>PLR-S-CPU-1206R-AC-BE</t>
  </si>
  <si>
    <t>Звонок ЗД-47 на DIN-рейку IEK</t>
  </si>
  <si>
    <t>MZD10-230</t>
  </si>
  <si>
    <t>Заглушка 12 модулей серая UNIVERSAL/PRO</t>
  </si>
  <si>
    <t>YIS50-12-K03</t>
  </si>
  <si>
    <t xml:space="preserve">Ограничитель на DIN-рейку(металл) </t>
  </si>
  <si>
    <t>YXD10</t>
  </si>
  <si>
    <t xml:space="preserve">Зажим наборный ЗНИ-4мм2 (JXB35А) серый        </t>
  </si>
  <si>
    <t>YZN10-004-K03</t>
  </si>
  <si>
    <t xml:space="preserve">Зажим наборный ЗНИ-4мм2 (JXB35А) синий        </t>
  </si>
  <si>
    <t>YZN10-004-K07</t>
  </si>
  <si>
    <t xml:space="preserve">Заглушка для ЗНИ4-6мм2(JXB35-50А) серый      </t>
  </si>
  <si>
    <t>YZN10D-ZGL-006-K03</t>
  </si>
  <si>
    <t>Сальник d20мм (Dотв 22мм)</t>
  </si>
  <si>
    <t>YSA40-20-22-68-K41</t>
  </si>
  <si>
    <t>Элементы управления, сигнализации и нагрузки</t>
  </si>
  <si>
    <t xml:space="preserve">Выключатель концевой ВК-300-БР-11-67У2-21, рычаг с роликом, ход вправо, cсамовозврат, ст. 2- 51мм, IP67, </t>
  </si>
  <si>
    <t>KV-1-300-1</t>
  </si>
  <si>
    <t xml:space="preserve">РКС-20-32-П-К Розетка с з/к 2к (на 2 модуля) ПРАЙМЕР красная </t>
  </si>
  <si>
    <t>CKK-40D-RSZK2-K04-K</t>
  </si>
  <si>
    <t>Выключатель одноклавишный на 2 модуля. ВКО-21-00-П</t>
  </si>
  <si>
    <t>CKK-40D-VO2-K01</t>
  </si>
  <si>
    <t xml:space="preserve">Рамка и суппорт для К.К. "Праймер" на 4 модуля 45х45 белый </t>
  </si>
  <si>
    <t>CKK-40D-RU2-K01</t>
  </si>
  <si>
    <t>Выключатель 1-клавишный перекрестный ВС10-1-3-Б 10А BOLERO кремовый IEK</t>
  </si>
  <si>
    <t>EVB13-K33-10</t>
  </si>
  <si>
    <t>Корпус КП103 для кнопок 3место белый ИЭК</t>
  </si>
  <si>
    <t>BKP10-3-K01</t>
  </si>
  <si>
    <t xml:space="preserve">Корпус КП101 для кнопок 1место белый </t>
  </si>
  <si>
    <t>BKP10-1-K01</t>
  </si>
  <si>
    <t>Лампа AD22DS(LED)матрица d22мм зеленый 230В</t>
  </si>
  <si>
    <t>BLS10-ADDS-230-K06</t>
  </si>
  <si>
    <t xml:space="preserve">Розетка стационарная ССИ-114 16А-6ч/200/346-240/415В 3Р+РЕ IP44 MAGNUM </t>
  </si>
  <si>
    <t>PSN12-016-4</t>
  </si>
  <si>
    <t xml:space="preserve">Вилка переносная ССИ-014 16А-6ч/200/346-240/415В 3Р+РЕ IP44 MAGNUM </t>
  </si>
  <si>
    <t>PSN02-016-4</t>
  </si>
  <si>
    <t xml:space="preserve">Вилка 515 стационарная 3Р+РЕ+N16А 380В IP44 </t>
  </si>
  <si>
    <t>PSR52-016-5</t>
  </si>
  <si>
    <t>Переносная розетка ССИ-215, 16А 3P+PE+N</t>
  </si>
  <si>
    <t>PSR22-016-5</t>
  </si>
  <si>
    <t xml:space="preserve">Эл.Двиг.3ф.АИР 56B4 380В 0,18кВт 1500об/мин 1081 DRIVE </t>
  </si>
  <si>
    <t>DRV056-B4-000-2-1510</t>
  </si>
  <si>
    <t>Кнопка управления LAY5-BA31 без подсветки зеленая</t>
  </si>
  <si>
    <t>https://www.etm.ru/cat/nn/9880150/</t>
  </si>
  <si>
    <t>Кнопка управления LAY5-BS542 'Грибок' аварийная с фиксацией поворотная ИЭК</t>
  </si>
  <si>
    <t>BBG90-BS-K04</t>
  </si>
  <si>
    <t>Блок контактный 1з для серии LAY5</t>
  </si>
  <si>
    <t>https://www.etm.ru/cat/nn/3380929/</t>
  </si>
  <si>
    <t>Клеммник ЗВИ-3 1.0-2.5мм.кв. 12пар (UZV3-003-04)</t>
  </si>
  <si>
    <t>UZV3-003-04</t>
  </si>
  <si>
    <t>упак</t>
  </si>
  <si>
    <t>Коробка уст. откр.пр. (88x88x44) IP20, белая стыкуемая КМКУ 'ЭЛЕКОР'</t>
  </si>
  <si>
    <t>CKK10D-U-1-K01</t>
  </si>
  <si>
    <t>Кабеленесущие системы</t>
  </si>
  <si>
    <t>Кабель-канал 100х60 "ПРАЙМЕР" парапетный</t>
  </si>
  <si>
    <t>CKK40-100-060-1-K01</t>
  </si>
  <si>
    <t>м.</t>
  </si>
  <si>
    <t>Кабель-канал 25х16 "ЭЛЕКОР" (50 м)</t>
  </si>
  <si>
    <t>CKK10-025-016-1-K01</t>
  </si>
  <si>
    <t>Труба гофрированная ПВХ 20мм с протяжкой серая (100м)</t>
  </si>
  <si>
    <t>CTG20-20-K41-100I</t>
  </si>
  <si>
    <t>Труба гладкая жесткая ПВХ d16 ИЭК серая (93м),3м</t>
  </si>
  <si>
    <t>CTR10-020-K41-093I</t>
  </si>
  <si>
    <t>Держатель с защёлкой CF20 IEK</t>
  </si>
  <si>
    <t>CTA10D-CF20-K41-100</t>
  </si>
  <si>
    <t xml:space="preserve">Держатель с защёлкой CF16 </t>
  </si>
  <si>
    <t>CTA10D-CF16-K41-100</t>
  </si>
  <si>
    <t xml:space="preserve">Муфта труба-коробка IP65 BS16 </t>
  </si>
  <si>
    <t>CTA10D-BS16-K41-050</t>
  </si>
  <si>
    <t>Труба гладкая жесткая ПВХ d20 ИЭК серая (93м),3м</t>
  </si>
  <si>
    <t>Муфта труба-коробка 20 мм IP65</t>
  </si>
  <si>
    <t>CTA10D-BS20-K41-050</t>
  </si>
  <si>
    <t>Заглушка для К.К. 100х60 'ПРАЙМЕР'</t>
  </si>
  <si>
    <t>CKK-40D-Z-100-060-K01</t>
  </si>
  <si>
    <t>Провода и кабели</t>
  </si>
  <si>
    <t>Кабель UTP cft.5e</t>
  </si>
  <si>
    <t>Провод ПВС 3х1,5 мм2</t>
  </si>
  <si>
    <t>Провод ПВС 3х2,5 мм3</t>
  </si>
  <si>
    <t>Провод ПВС 5х1,5 мм2</t>
  </si>
  <si>
    <t>Провод ПВС 5х2,5 мм2</t>
  </si>
  <si>
    <t>Провод гибкий ПВ-3 (ПУГВ) 1х1,5 мм2 (черный/красный/белый)</t>
  </si>
  <si>
    <t>Провод гибкий ПВ-3 (ПУГВ) 1х1,5 мм2 (синий)</t>
  </si>
  <si>
    <t>Провод гибкий ПВ-3 (ПУГВ) 1х2,5 мм2 (черный/красный/белый)</t>
  </si>
  <si>
    <t>Провод гибкий ПВ-3 (ПУГВ) 1х2,5 мм2 (синий)</t>
  </si>
  <si>
    <t>Провод гибкий ПВ-3 (ПУГВ) 1х1,5 мм2 (желто-зеленый)</t>
  </si>
  <si>
    <t>Провод гибкий ПВ-3 (ПУГВ) 1х2,5 мм2 (желто-зеленый)</t>
  </si>
  <si>
    <t>Провод ПУГВнг(А)-LS 1х6 бухта 100м желто-зеленый многопроволо чный</t>
  </si>
  <si>
    <t xml:space="preserve">Наконечник-гильза Е1508 1,5мм2 с изолированным фланцем (красный) (100 шт) </t>
  </si>
  <si>
    <t>UGN10-D15-03-08</t>
  </si>
  <si>
    <t xml:space="preserve">Наконечник-гильза НГИ2 1,5-12 с изолированным фланцем (красный) (100 шт) </t>
  </si>
  <si>
    <t>UTE10-D2-6-100</t>
  </si>
  <si>
    <t xml:space="preserve">Наконечник-гильза Е2508 2,5мм2 с изолированным фланцем (синий) (100шт) </t>
  </si>
  <si>
    <t>UGN10-D25-04-08</t>
  </si>
  <si>
    <t xml:space="preserve">Наконечник-гильза НГИ2 2,5-10 с изолированным фланцем (фиолетовый) (100шт) </t>
  </si>
  <si>
    <t>UTE10-D3-2-100</t>
  </si>
  <si>
    <t xml:space="preserve">Наконечник изолированный НВИ-н 1,25-4 вилка 0,5-1,5мм (100шт) </t>
  </si>
  <si>
    <t>UNL11-D15-4-4</t>
  </si>
  <si>
    <t xml:space="preserve">Наконечник изолированный НВИ-н 2-4 вилка 1,5-2,5мм (100шт) </t>
  </si>
  <si>
    <t>UNL11-D25-4-4</t>
  </si>
  <si>
    <t xml:space="preserve">Изолента 0,13х15 мм красная 10 метров </t>
  </si>
  <si>
    <t>UIZ-13-10-10M-K04</t>
  </si>
  <si>
    <t xml:space="preserve">Изолента 0,13х15 мм синяя 10 метров </t>
  </si>
  <si>
    <t>UIZ-13-10-10M-K07</t>
  </si>
  <si>
    <t xml:space="preserve">Изолента 0,13х15 мм желто-зеленая 10 метров </t>
  </si>
  <si>
    <t>UIZ-13-10-10M-K52</t>
  </si>
  <si>
    <t xml:space="preserve">Хомут 3,6х200мм нейлон (100шт) </t>
  </si>
  <si>
    <t>UHH31-D036-200-100</t>
  </si>
  <si>
    <t>Маркер МКН-"0,1,2,3,4,5,6,7,8,9" 1,5 мм2 (150шт/упак) IEK UMK01-02-09</t>
  </si>
  <si>
    <t>UMK01-02-09</t>
  </si>
  <si>
    <t>Маркер МКН-"0,1,2,3,4,5,6,7,8,9" 2,5 мм2 (100шт/упак) IEK UMK02-02-09</t>
  </si>
  <si>
    <t>UMK02-02-09</t>
  </si>
  <si>
    <t>Крепежные элементы</t>
  </si>
  <si>
    <t>Саморез прессшайба 4,2х19 острый</t>
  </si>
  <si>
    <t>На усмотрение организаотора</t>
  </si>
  <si>
    <t xml:space="preserve"> Саморез по дереву 3,5*19</t>
  </si>
  <si>
    <t>Скоба 8 мм круглая пластиковая</t>
  </si>
  <si>
    <t>USK11-08-100</t>
  </si>
  <si>
    <t>МЕБЕЛЬ И ФУРНИТУРА (НА 1-У КОМАНДУ)</t>
  </si>
  <si>
    <t>Стол</t>
  </si>
  <si>
    <t>Wooden: size L-W-H-T cm (140x65x75x2,5)</t>
  </si>
  <si>
    <t>Стул</t>
  </si>
  <si>
    <t>Размер (ШхВхГ): 49х82х53 см</t>
  </si>
  <si>
    <t>Корзина для мусора;</t>
  </si>
  <si>
    <t>ПРИМЕР: 
http://www.tara.ru/catalog/yemkosti-dlya-otkhodov/musornye-konteynery-i-baki/konteyner-dlya-musora-120-litrov/</t>
  </si>
  <si>
    <t>СРЕДСТВА ИНДИВИДУАЛЬНОЙ ЗАЩИТЫ (НА 1-У КОМАНДУ)</t>
  </si>
  <si>
    <t>Защитные очки, поляризованные класс не ниже 1</t>
  </si>
  <si>
    <t>Перчатки рабочие Х/Б и ПВХ нанесением эластичные</t>
  </si>
  <si>
    <t>ДОПОЛНИТЕЛЬНЫЕ ТРЕБОВАНИЯ К ОБЕСПЕЧЕНИЮ КОНКУРСНЫХ ПЛОЩАДОК КОМАНД (КОММУНИКАЦИИ, ПОДКЛЮЧЕНИЯ, ОСВЕЩЕНИЕ И Т.П.)</t>
  </si>
  <si>
    <t>кол-во</t>
  </si>
  <si>
    <t>Электричество на 1 пост для участника</t>
  </si>
  <si>
    <t>1ф 220 В/ 3ф 380 В</t>
  </si>
  <si>
    <t>Покрытие пола на посту участника</t>
  </si>
  <si>
    <t>Не ковролин, должно легко подметаться</t>
  </si>
  <si>
    <t xml:space="preserve">Освещение местное:  (Г-1, 300Лк)
</t>
  </si>
  <si>
    <t>Люминесцентный светильник 36 W</t>
  </si>
  <si>
    <t>Электроснабжение: 1 х 3 ф. U=380В, 1 х 1 ф. U=220В, P=2кВт. (с защитой от к.з., перегрузки и токов утечки на каждом рабочем месте)</t>
  </si>
  <si>
    <t>ЗОНА ДЛЯ ВЫПОЛНЕНИЯ МОДУЛЯ  (ПОИСК НЕИСПРАВНОСТЕЙ)</t>
  </si>
  <si>
    <t>ОБОРУДОВАНИЕ И ИНСТРУМЕНТ</t>
  </si>
  <si>
    <t>Кол-во (ВСЕГО)</t>
  </si>
  <si>
    <r>
      <rPr>
        <sz val="10"/>
        <color theme="1"/>
        <rFont val="Times New Roman"/>
      </rPr>
      <t>Стенд для поиска неисправностей (Должен быть готов день C-2 в сответствии с представленной схемой</t>
    </r>
    <r>
      <rPr>
        <b/>
        <sz val="10"/>
        <color theme="1"/>
        <rFont val="Times New Roman"/>
      </rPr>
      <t>)</t>
    </r>
  </si>
  <si>
    <t>Бокс ЩРН-П-36 модулей навесн.пластик  IP41</t>
  </si>
  <si>
    <t>ПРИМЕР: MKP12-N-36-40-05</t>
  </si>
  <si>
    <t>Авт. выкл.ВА47-29 1Р 16А 4,5кА х-ка С</t>
  </si>
  <si>
    <t>ПРИМЕР: MVA20-1-016-C</t>
  </si>
  <si>
    <t>ПРИМЕР: DMS11-001</t>
  </si>
  <si>
    <t>ПРИМЕР: MVA20-1-010-C</t>
  </si>
  <si>
    <t>ПРИМЕР: MAD22-5-016-C-30</t>
  </si>
  <si>
    <t xml:space="preserve">Звонок ЗД-47 на DIN-рейку </t>
  </si>
  <si>
    <t>ПРИМЕР: MZD10-230</t>
  </si>
  <si>
    <t>Источник питания на DIN-рейку 24 В,1.5 А, 36 Вт, , II класс защиты, 35x90x54,5 мм</t>
  </si>
  <si>
    <t>Логическое реле PLR-S. CPU1206 (24В)</t>
  </si>
  <si>
    <t>ПРИМЕР: PLR-S-CPU-1206</t>
  </si>
  <si>
    <t xml:space="preserve">Контактор модульный КМ25-40 AC </t>
  </si>
  <si>
    <t>ПРИМЕР: MKK20-25-40</t>
  </si>
  <si>
    <t xml:space="preserve">Зажим наборный ЗНИ-4мм2 (JXB35А) серый   </t>
  </si>
  <si>
    <t>ПРИМЕР: YZN10-004-K03</t>
  </si>
  <si>
    <t xml:space="preserve">Зажим наборный ЗНИ-4мм2 (JXB35А) синий </t>
  </si>
  <si>
    <t>ПРИМЕР: YZN10-004-K07</t>
  </si>
  <si>
    <t>Кабель-канал  60х40 "ЭЛЕКОР"</t>
  </si>
  <si>
    <t>ПРИМЕР: CKK10-060-040-1-K01-018</t>
  </si>
  <si>
    <t>м</t>
  </si>
  <si>
    <t>Труба гладкая жесткая ПВХ d20 серая (111м),3м</t>
  </si>
  <si>
    <t>ПРИМЕР: CTR10-020-K41-093I</t>
  </si>
  <si>
    <t xml:space="preserve">Поворот открывающийся на 90гр. </t>
  </si>
  <si>
    <t>ПРИМЕР: CTA10D-CIG20-K41-050</t>
  </si>
  <si>
    <t>Муфта труба-коробка IP65 BS20</t>
  </si>
  <si>
    <t>ПРИМЕР: CTA10D-BS20-K41-050</t>
  </si>
  <si>
    <t>Держатель с защёлкой CF20</t>
  </si>
  <si>
    <t>ПРИМЕР: CTA10D-CF20-K41-100</t>
  </si>
  <si>
    <t>Заглушка кабельной трассы КМЗ 60х40 (4 шт./комп.)</t>
  </si>
  <si>
    <t>ПРИМЕР: CKMP10D-Z-060-040-K01</t>
  </si>
  <si>
    <t>Розетка стационарная ССИ-114 16А-6ч/380-415В 3Р+РЕ IP44</t>
  </si>
  <si>
    <t>ПРИМЕР: PSR12-016-4</t>
  </si>
  <si>
    <t xml:space="preserve">Вилка 515 стац.3Р+РЕ+N 16А 380В IP44 </t>
  </si>
  <si>
    <t>ПРИМЕР: PSR52-016-5</t>
  </si>
  <si>
    <t>Розетка 215 переносная 3Р+РЕ+N 16А 380В IP44</t>
  </si>
  <si>
    <t>ПРИМЕР: PSN22-016-5</t>
  </si>
  <si>
    <t>ВПК-2110-БУ2, толкатель, IP65</t>
  </si>
  <si>
    <t>ПРИМЕР: KV-1-2110-1</t>
  </si>
  <si>
    <t xml:space="preserve">Розетка о/у 2К+З с з/к 16А с дымчатой крышкой IP54, </t>
  </si>
  <si>
    <t>ПРИМЕР: ERMP12-K03-16-54-EC</t>
  </si>
  <si>
    <t xml:space="preserve">Лампа AD22DS(LED)матрица d22мм зеленый 230В </t>
  </si>
  <si>
    <t>ПРИМЕР: BLS10-ADDS-230-K06</t>
  </si>
  <si>
    <t xml:space="preserve">Лампа AD22DS(LED)матрица d22мм красный 230В </t>
  </si>
  <si>
    <t>ПРИМЕР: BLS10-ADDS-230-K04</t>
  </si>
  <si>
    <t>Корпус КП103 для кнопок 3места белый</t>
  </si>
  <si>
    <t>ПРИМЕР: BKP10-3-K01</t>
  </si>
  <si>
    <t xml:space="preserve">Кнопка ABLFS-22 зеленый d22мм неон/240В 1з+1р </t>
  </si>
  <si>
    <t>ПРИМЕР: BBT30-ABLFS-K06</t>
  </si>
  <si>
    <t xml:space="preserve">Кнопка ABLFS-22 красный d22мм неон/240В 1з+1р </t>
  </si>
  <si>
    <t>ПРИМЕР: BBT30-ABLFS-K04</t>
  </si>
  <si>
    <t>ПРИМЕР: YXD10</t>
  </si>
  <si>
    <t>Коробка распр. откр.пр. GE 41236 IP55 (70х70х40) 4 вводов</t>
  </si>
  <si>
    <t>ПРИМЕР: UKOZ11-070-070-040-K41-44</t>
  </si>
  <si>
    <t>Заглушка 12 модулей серая 'UNIVERSAL' ИЭК YIS50-12-K03</t>
  </si>
  <si>
    <t>ПРИМЕР: YIS50-12-K03</t>
  </si>
  <si>
    <t>Провод ПуГВ 1,5 (PE)</t>
  </si>
  <si>
    <t>Провод ПуГВ 1,5 (N)</t>
  </si>
  <si>
    <t>Провод ПуГВ 1,5</t>
  </si>
  <si>
    <t>Саморез ШСГД 3,8х25 (30 шт) - пакет Tech-Krep</t>
  </si>
  <si>
    <t>МЕБЕЛЬ И ФУРНИТУРА</t>
  </si>
  <si>
    <t>ДЕРЕВО(Wooden): size L-W-H-T cm (140x65x75x2,5)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</si>
  <si>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</si>
  <si>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</si>
  <si>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>Освещение общее 300 Лк</t>
  </si>
  <si>
    <t>Электроснабжение: 2 розетки по 220 В</t>
  </si>
  <si>
    <t xml:space="preserve">  БРИФИНГ-ЗОНА </t>
  </si>
  <si>
    <t>ИТ ОБОРУДОВАНИЕ</t>
  </si>
  <si>
    <t xml:space="preserve">Ноутбук </t>
  </si>
  <si>
    <t>не ниже CPU i5 / RAM 8 GB / HDD 1Tb / GPU 2 GB / Win10 / 15.6" Full HD (1920x1080)</t>
  </si>
  <si>
    <t>Плазма</t>
  </si>
  <si>
    <t>на усмотрение организатора</t>
  </si>
  <si>
    <t>Пилот, 6 розеток</t>
  </si>
  <si>
    <t>МФУ А3 формата (цветной) + запасной картридж к нему</t>
  </si>
  <si>
    <t xml:space="preserve">Стол </t>
  </si>
  <si>
    <t>(ШхГхВ) 1600х600х750
столешница не тоньше 25 мм</t>
  </si>
  <si>
    <t>Model - ISO
Size - 54х42х77 cm
Extra details - 4 ножки, без подлокотников</t>
  </si>
  <si>
    <t>Огнетушитель углекислотный ОУ-1</t>
  </si>
  <si>
    <t xml:space="preserve">Стойка с оградительной лентой типа Barrier Belt двухцветная </t>
  </si>
  <si>
    <t>Цвет желто-зеленый или красно-белый, длина не менее 3,5 м</t>
  </si>
  <si>
    <t>Вешалка с крючками</t>
  </si>
  <si>
    <t>Запираемый шкафчик (Локер)</t>
  </si>
  <si>
    <t>ящик</t>
  </si>
  <si>
    <t>СРЕДСТВА ИНДИВИДУАЛЬНОЙ ЗАЩИТЫ</t>
  </si>
  <si>
    <t>Набор первой медицинской помощи;</t>
  </si>
  <si>
    <t>Набор для промывки глаз</t>
  </si>
  <si>
    <t>Табличка "Зона первой помощи"</t>
  </si>
  <si>
    <t>ДОПОЛНИТЕЛЬНЫЕ ТРЕБОВАНИЯ К ОБЕСПЕЧЕНИЮ БРИФИНГ-ЗОНЫ (КОММУНИКАЦИИ, ПОДКЛЮЧЕНИЯ, ОСВЕЩЕНИЕ И Т.П.)</t>
  </si>
  <si>
    <t>Электричество: точка на 220 Вольт (2 кВт) - тройник.</t>
  </si>
  <si>
    <t>Наличие WiFi.</t>
  </si>
  <si>
    <t>Точка подключения проводного internet</t>
  </si>
  <si>
    <t>КОМНАТА УЧАСТНИКОВ</t>
  </si>
  <si>
    <t>Локер (запираемй шкафчик)</t>
  </si>
  <si>
    <t>Кулер</t>
  </si>
  <si>
    <t>ДОПОЛНИТЕЛЬНЫЕ ТРЕБОВАНИЯ К ОБЕСПЕЧЕНИЮ ,(КОММУНИКАЦИИ, ПОДКЛЮЧЕНИЯ, ОСВЕЩЕНИЕ И Т.П.)</t>
  </si>
  <si>
    <t xml:space="preserve">Электричество: 2 розетки на 220 Вольт (2 кВт) </t>
  </si>
  <si>
    <t>КОМНАТА ЭКСПЕРТОВ</t>
  </si>
  <si>
    <t>Сетевой удлинитель на 5 розеток (длина 5 метров)</t>
  </si>
  <si>
    <t>Локер (запираемый шкафчик)</t>
  </si>
  <si>
    <t>ДОПОЛНИТЕЛЬНЫЕ ТРЕБОВАНИЯ К ОБЕСПЕЧЕНИЮ СКЛАДА (КОММУНИКАЦИИ, ПОДКЛЮЧЕНИЯ, ОСВЕЩЕНИЕ И Т.П.)</t>
  </si>
  <si>
    <t>СКЛАД</t>
  </si>
  <si>
    <t>ОБОРУДОВАНИЕ И ИНСТРУМЕНТЫ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</si>
  <si>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</si>
  <si>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</si>
  <si>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</si>
  <si>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</si>
  <si>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комплект оборудования для выполнения конкурсного задания 12+</t>
  </si>
  <si>
    <t>компл.</t>
  </si>
  <si>
    <t>Запасная кабельно-проводниковая продукция, состоящая из:</t>
  </si>
  <si>
    <t>производитель на усмотрение организатора</t>
  </si>
  <si>
    <t>Провод ПВС 5х2,5 мм4</t>
  </si>
  <si>
    <t>Стеллаж</t>
  </si>
  <si>
    <t>Manufacturer - Metal factory
Model - STFL 1044-2,0
Size - L-W-H cm (100x40x200)
Extra details - Metal</t>
  </si>
  <si>
    <t>Площадь склада не менее 9 м.кв (3*3 метра)</t>
  </si>
  <si>
    <t xml:space="preserve">Электричество: 1 розетка на 220 Вольт (2 кВт) </t>
  </si>
  <si>
    <t xml:space="preserve">КАНЦЕЛЯРИЯ </t>
  </si>
  <si>
    <t>Флипчарт с бумагой</t>
  </si>
  <si>
    <t>набор маркеров</t>
  </si>
  <si>
    <t xml:space="preserve">Пачка бумаги А4 </t>
  </si>
  <si>
    <t xml:space="preserve">Пачка бумаги А3 </t>
  </si>
  <si>
    <t>ручки</t>
  </si>
  <si>
    <t>карандаши</t>
  </si>
  <si>
    <t>блокноты</t>
  </si>
  <si>
    <t>пластиковый конверт</t>
  </si>
  <si>
    <t>папка-планшет</t>
  </si>
  <si>
    <t>файлы</t>
  </si>
  <si>
    <t>ножницы</t>
  </si>
  <si>
    <t>скотч широкий</t>
  </si>
  <si>
    <t>сегментный нож</t>
  </si>
  <si>
    <t>папка со скоросшивателем</t>
  </si>
  <si>
    <t>двухсторонний скотч</t>
  </si>
  <si>
    <t>"ТУЛБОКС" РЕКОМЕНДОВАННЫЙ ИНСТРУМЕНТ И ПРИНАДЛЕЖНОСТИ, КОТОРЫЕ ДОЛЖНА ПРИВЕЗТИ С СОБОЙ 1 КОМАНДА</t>
  </si>
  <si>
    <t>Пояс для инструмента</t>
  </si>
  <si>
    <t>На усмотрение участника</t>
  </si>
  <si>
    <t>Участник</t>
  </si>
  <si>
    <t>Набор для монтажа болтовых наконечников и соединителей НМБ-4-230</t>
  </si>
  <si>
    <t>https://www.iek.ru/products/catalog/izdeliya_elektromontazhnye_i_instrumenty/instrumenty/instrumenty_elektromontazhnye/nabory_dlya_montazha_boltovykh_nakonechnikov_i_soediniteley/nabor_dlya_montazha_boltovykh_nakonechnikov_i_soediniteley_nmb_4_230_iek?sphrase_id=2678134</t>
  </si>
  <si>
    <t>Пистолет для затяжки и обрезки хомутов ПКХ-519</t>
  </si>
  <si>
    <t>https://www.iek.ru/products/catalog/izdeliya_elektromontazhnye_i_instrumenty/instrumenty/instrumenty_elektromontazhnye/instrument_dlya_khomutov/pistolet_dlya_zatyazhki_i_obrezki_khomutov_pkkh_519_iek?sphrase_id=2678128</t>
  </si>
  <si>
    <t>Кусачки арматурные (болторез) КПЛ-14 IEK</t>
  </si>
  <si>
    <t>https://www.iek.ru/products/catalog/izdeliya_elektromontazhnye_i_instrumenty/instrumenty/instrumenty_elektromontazhnye/?class_id=32</t>
  </si>
  <si>
    <t xml:space="preserve">Пассатижи </t>
  </si>
  <si>
    <t>http://iek5.ru/products/obshheje-instrument-passatizhi/30613/</t>
  </si>
  <si>
    <t xml:space="preserve">Боковые кусачки </t>
  </si>
  <si>
    <t>Устройство для снятия изоляции 0,2-6мм</t>
  </si>
  <si>
    <t>http://iek5.ru/products/obshheje-instrument-instrument-dla-snatija-izolacii/21594/</t>
  </si>
  <si>
    <t>Устройство для снятия оболочки</t>
  </si>
  <si>
    <t>https://kazan.vseinstrumenti.ru/ruchnoy-instrument/elektromontazhnyj/dlya-snyatiya-izolyacii/strippery/knipex/izolyatsii-kn-169502sb/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</si>
  <si>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</si>
  <si>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</si>
  <si>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</si>
  <si>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</si>
  <si>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</si>
  <si>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http://iek5.ru/products/obshheje-instrument-multimetry-i-tokoizmeritelnyje-kleshhi/24583/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</si>
  <si>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</si>
  <si>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</si>
  <si>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</si>
  <si>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</si>
  <si>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</si>
  <si>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</si>
  <si>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</si>
  <si>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HAMMER DR MT 6,0-40,0мм*105/13мм</t>
  </si>
  <si>
    <t>http://www.220-volt.ru/catalog-62251/</t>
  </si>
  <si>
    <t>набор</t>
  </si>
  <si>
    <t>Коронка по металлу D=22мм, D=32мм</t>
  </si>
  <si>
    <t>http://www.220-volt.ru/catalog-222321/</t>
  </si>
  <si>
    <t>Струбцина</t>
  </si>
  <si>
    <t>http://www.220-volt.ru/catalog-143034/</t>
  </si>
  <si>
    <t>Ножовка по металлу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</si>
  <si>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</si>
  <si>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</si>
  <si>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</si>
  <si>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</si>
  <si>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</si>
  <si>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 стирательная большая</t>
  </si>
  <si>
    <t>Для удаления разметки со стен</t>
  </si>
  <si>
    <t>Маркер</t>
  </si>
  <si>
    <t>Круглогубцы</t>
  </si>
  <si>
    <t>Торцевой ключ и сменные головки</t>
  </si>
  <si>
    <t>http://leroymerlin.ru/catalogue/instrumenty/gaechnye_klyuchi_i_otvertki/nabory_instrumentov/13811013/</t>
  </si>
  <si>
    <t>Фонарик налобный</t>
  </si>
  <si>
    <r>
      <rPr>
        <sz val="10"/>
        <color theme="1"/>
        <rFont val="Times New Roman"/>
      </rPr>
      <t>Набор наконечников 1,5 мм</t>
    </r>
    <r>
      <rPr>
        <vertAlign val="superscript"/>
        <sz val="10"/>
        <color theme="1"/>
        <rFont val="Times New Roman"/>
      </rPr>
      <t>2</t>
    </r>
    <r>
      <rPr>
        <sz val="10"/>
        <color theme="1"/>
        <rFont val="Times New Roman"/>
      </rPr>
      <t>; 2,5 мм</t>
    </r>
    <r>
      <rPr>
        <vertAlign val="superscript"/>
        <sz val="10"/>
        <color theme="1"/>
        <rFont val="Times New Roman"/>
      </rPr>
      <t>2</t>
    </r>
    <r>
      <rPr>
        <sz val="10"/>
        <color theme="1"/>
        <rFont val="Times New Roman"/>
      </rPr>
      <t>; 6 мм</t>
    </r>
    <r>
      <rPr>
        <vertAlign val="superscript"/>
        <sz val="10"/>
        <color theme="1"/>
        <rFont val="Times New Roman"/>
      </rPr>
      <t>2</t>
    </r>
  </si>
  <si>
    <t>http://iek5.ru/products/obshheje-izdelija-dla-montazha-elektroprovodki-nakonechniki-otvetviteli-sojediniteli-nakonechniki-gilzy-je-mednyje-luzhenyje/</t>
  </si>
  <si>
    <t>Угломер</t>
  </si>
  <si>
    <t>Шуруповерт аккумуляторный</t>
  </si>
  <si>
    <t>Маркировочное устройство P-touch</t>
  </si>
  <si>
    <t>http://www.volt-m.ru/userblog/view/191/</t>
  </si>
  <si>
    <t>Бумага самоклеящаяся</t>
  </si>
  <si>
    <t xml:space="preserve">Клещи обжимные КО-04Е 0,5-6,0 мм2 (квадрат) </t>
  </si>
  <si>
    <t>http://iek5.ru/products/obshheje-instrument-kleshhi-obzhimnyje/22951/</t>
  </si>
  <si>
    <t>Клещи обжимные КО-02 1,5-2,5мм ИЭК</t>
  </si>
  <si>
    <t>http://iek5.ru/products/obshheje-instrument-kleshhi-obzhimnyje/22949/</t>
  </si>
  <si>
    <t>Кусачки арматурные (болторез) КПЛ-14</t>
  </si>
  <si>
    <t>http://iek5.ru/products/obshheje-instrument-kusachki-dla-provolochnyh-lotkov/</t>
  </si>
  <si>
    <t>Кисть малярная (для уборки стружки)</t>
  </si>
  <si>
    <t>Фен технический METABO H16-500</t>
  </si>
  <si>
    <t>http://www.220-volt.ru/catalog-39191/</t>
  </si>
  <si>
    <t>Пылесос аккумуляторный</t>
  </si>
  <si>
    <t>http://www.ozon.ru/context/detail/id/34298592/?utm_source=cpc_priceru&amp;utm_medium=cpc&amp;utm_campaign=div_appliance</t>
  </si>
  <si>
    <t>Угольник металлический</t>
  </si>
  <si>
    <t>http://www.techport.ru/katalog/products/instrumenty/ruchnoj-instrument/ruchnoj-izmeritelnyj-instrument/ugolniki/ugolnik-slesarnyj-fit-celno-metallicheskij-300548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</si>
  <si>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</si>
  <si>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</si>
  <si>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</si>
  <si>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</si>
  <si>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http://iek5.ru/products/obshheje-izdelija-dla-montazha-elektroprovodki-markery-kabelnyje/29836/</t>
  </si>
  <si>
    <t>Маркер МКН-"0,1,2,3,4,5,6,7,8,9" 2,5 мм2 (100шт/упак) IEK</t>
  </si>
  <si>
    <t>http://iek5.ru/products/obshheje-izdelija-dla-montazha-elektroprovodki-markery-kabelnyje/29837/</t>
  </si>
  <si>
    <t>Площадка самоклеящаяся 25х25 белая под хомуты (20шт) ИЭК</t>
  </si>
  <si>
    <t>http://iek5.ru/products/obshheje-izdelija-dla-montazha-elektroprovodki-samoklejashhijesa-ploshhadki-nejlonovyje/25300/</t>
  </si>
  <si>
    <t>Хомут 4,8х160мм нейлон черные (100шт) ИЭК</t>
  </si>
  <si>
    <t>http://iek5.ru/products/obshheje-izdelija-dla-montazha-elektroprovodki-khomuty-khomuty-kabelnyje-nejlonovyje/27720/</t>
  </si>
  <si>
    <t>Струбцины</t>
  </si>
  <si>
    <t>Рамка 1-местная квадратная РУ-1-БК BOLERO Q1 кремовый IEK</t>
  </si>
  <si>
    <t>EMB12-K33-Q1</t>
  </si>
  <si>
    <t>Провод гибкий ПВ-3 (ПУГВ) 1х2,5 мм2 (белый)</t>
  </si>
  <si>
    <t>Светильник LED ДПО 5010 8Вт 4000K 640Lm IP65 белый</t>
  </si>
  <si>
    <t>LDPO0-5010-08-4000-K01</t>
  </si>
  <si>
    <t>Сальник PG 11 диаметр кабеля 5-10мм IP68 серый zeta30882 ЗЭТАРУС</t>
  </si>
  <si>
    <t>zeta30882</t>
  </si>
  <si>
    <t>Труба ПНД гибкая гофр. д.16мм, лёгкая с протяжкой, 100м, чёрный</t>
  </si>
  <si>
    <t>Рабочая поверхность размеры: 2 по 1525х2400, толщина листов 18мм, материал фанера (ламинированная ДСП) , угол поворота между  плоскостями 90º</t>
  </si>
  <si>
    <t>ПРИМЕР: GSL000261</t>
  </si>
  <si>
    <t>ПРИМЕР: GSL000201</t>
  </si>
  <si>
    <t>Рамка для переключателя</t>
  </si>
  <si>
    <t>Выключатель одноклавишный проходной под КМКУ (88x88x44)</t>
  </si>
  <si>
    <t>СПб ГБПОУ "Петровский колледж"</t>
  </si>
  <si>
    <t>Громов Виктор Анатольевич</t>
  </si>
  <si>
    <r>
      <rPr>
        <sz val="10"/>
        <color rgb="FF000000"/>
        <rFont val="Times New Roman"/>
        <family val="1"/>
        <charset val="204"/>
      </rPr>
      <t xml:space="preserve">Электромонтаж </t>
    </r>
    <r>
      <rPr>
        <sz val="10"/>
        <color rgb="FF00B050"/>
        <rFont val="Times New Roman"/>
        <family val="1"/>
        <charset val="204"/>
      </rPr>
      <t>WSJ (12-14)</t>
    </r>
  </si>
  <si>
    <t>VII ОТКРЫТЫЙ РЕГИОНАЛЬНЫЙ ЧЕМПИОНАТ «МОЛОДЫЕ ПРОФЕССИОНАЛЫ» (WOLDSKILLS RUSSIA) САНКТ-ПЕТЕРБУРГ</t>
  </si>
  <si>
    <t>7 команд (14 участников)</t>
  </si>
  <si>
    <t>12.02. - 16.02.2022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</si>
</sst>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36">
    <font>
      <sz val="11"/>
      <color theme="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color rgb="FF00B050"/>
      <name val="Times New Roman"/>
    </font>
    <font>
      <sz val="11"/>
      <name val="Arial"/>
    </font>
    <font>
      <b/>
      <sz val="10"/>
      <color rgb="FFFF0000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b/>
      <sz val="10"/>
      <color rgb="FF000000"/>
      <name val="Times New Roman"/>
    </font>
    <font>
      <u/>
      <sz val="10"/>
      <color rgb="FF0000FF"/>
      <name val="Times New Roman"/>
    </font>
    <font>
      <b/>
      <sz val="11"/>
      <color rgb="FF000000"/>
      <name val="&quot;Times New Roman&quot;"/>
    </font>
    <font>
      <sz val="10"/>
      <color rgb="FF000000"/>
      <name val="Times New Roman"/>
    </font>
    <font>
      <sz val="11"/>
      <color rgb="FF000000"/>
      <name val="&quot;Times New Roman&quot;"/>
    </font>
    <font>
      <sz val="10"/>
      <color rgb="FF000000"/>
      <name val="&quot;Times New Roman&quot;"/>
    </font>
    <font>
      <sz val="11"/>
      <color rgb="FF000000"/>
      <name val="&quot;Times New Roman&quot;"/>
    </font>
    <font>
      <sz val="9"/>
      <color rgb="FF000000"/>
      <name val="&quot;Times New Roman&quot;"/>
    </font>
    <font>
      <u/>
      <sz val="11"/>
      <color rgb="FF000000"/>
      <name val="Arial"/>
    </font>
    <font>
      <sz val="16"/>
      <color theme="1"/>
      <name val="Times New Roman"/>
    </font>
    <font>
      <u/>
      <sz val="10"/>
      <color rgb="FF0000FF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rgb="FF000000"/>
      <name val="&quot;Times New Roman&quot;"/>
    </font>
    <font>
      <b/>
      <sz val="16"/>
      <color theme="1"/>
      <name val="Times New Roman"/>
    </font>
    <font>
      <u/>
      <sz val="10"/>
      <color theme="10"/>
      <name val="Times New Roman"/>
    </font>
    <font>
      <u/>
      <sz val="10"/>
      <color rgb="FF0000FF"/>
      <name val="Times New Roman"/>
    </font>
    <font>
      <sz val="10"/>
      <color rgb="FFFF0000"/>
      <name val="Times New Roman"/>
    </font>
    <font>
      <sz val="10"/>
      <color rgb="FFFFFF00"/>
      <name val="Times New Roman"/>
    </font>
    <font>
      <u/>
      <sz val="10"/>
      <color rgb="FF0000FF"/>
      <name val="Times New Roman"/>
    </font>
    <font>
      <u/>
      <sz val="10"/>
      <color theme="1"/>
      <name val="Times New Roman"/>
    </font>
    <font>
      <vertAlign val="superscript"/>
      <sz val="10"/>
      <color theme="1"/>
      <name val="Times New Roman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color rgb="FF00B05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4" tint="0.59999389629810485"/>
        <bgColor rgb="FF00B0F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3C78D8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rgb="FFC2D69B"/>
      </patternFill>
    </fill>
    <fill>
      <patternFill patternType="solid">
        <fgColor theme="4" tint="0.59999389629810485"/>
        <bgColor rgb="FFFFF2CC"/>
      </patternFill>
    </fill>
    <fill>
      <patternFill patternType="solid">
        <fgColor theme="0"/>
        <bgColor rgb="FF3C78D8"/>
      </patternFill>
    </fill>
    <fill>
      <patternFill patternType="solid">
        <fgColor theme="6" tint="0.39997558519241921"/>
        <bgColor rgb="FF3C78D8"/>
      </patternFill>
    </fill>
    <fill>
      <patternFill patternType="solid">
        <fgColor theme="0"/>
        <bgColor rgb="FFFFFFFF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8" tint="0.59999389629810485"/>
        <bgColor rgb="FF3C78D8"/>
      </patternFill>
    </fill>
  </fills>
  <borders count="2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80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10" fillId="4" borderId="6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8" borderId="8" xfId="0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1" fillId="8" borderId="5" xfId="0" applyFont="1" applyFill="1" applyBorder="1" applyAlignment="1">
      <alignment vertical="center"/>
    </xf>
    <xf numFmtId="0" fontId="11" fillId="8" borderId="14" xfId="0" applyFont="1" applyFill="1" applyBorder="1" applyAlignment="1">
      <alignment vertical="center"/>
    </xf>
    <xf numFmtId="0" fontId="11" fillId="8" borderId="15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/>
    <xf numFmtId="0" fontId="20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10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/>
    <xf numFmtId="0" fontId="14" fillId="13" borderId="1" xfId="0" applyFont="1" applyFill="1" applyBorder="1" applyAlignment="1">
      <alignment horizontal="center"/>
    </xf>
    <xf numFmtId="0" fontId="31" fillId="13" borderId="1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vertical="center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/>
    <xf numFmtId="0" fontId="13" fillId="13" borderId="1" xfId="0" applyFont="1" applyFill="1" applyBorder="1" applyAlignment="1">
      <alignment horizontal="left"/>
    </xf>
    <xf numFmtId="0" fontId="31" fillId="13" borderId="1" xfId="0" applyFont="1" applyFill="1" applyBorder="1" applyAlignment="1">
      <alignment vertical="center" wrapText="1"/>
    </xf>
    <xf numFmtId="0" fontId="15" fillId="13" borderId="1" xfId="0" applyFont="1" applyFill="1" applyBorder="1" applyAlignment="1"/>
    <xf numFmtId="0" fontId="16" fillId="13" borderId="1" xfId="0" applyFont="1" applyFill="1" applyBorder="1" applyAlignment="1"/>
    <xf numFmtId="0" fontId="15" fillId="13" borderId="1" xfId="0" applyFont="1" applyFill="1" applyBorder="1" applyAlignment="1">
      <alignment horizontal="center"/>
    </xf>
    <xf numFmtId="0" fontId="14" fillId="13" borderId="1" xfId="0" applyFont="1" applyFill="1" applyBorder="1" applyAlignment="1"/>
    <xf numFmtId="0" fontId="15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vertical="center" wrapText="1"/>
    </xf>
    <xf numFmtId="0" fontId="11" fillId="14" borderId="1" xfId="0" applyFont="1" applyFill="1" applyBorder="1" applyAlignment="1">
      <alignment horizontal="left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vertical="center"/>
    </xf>
    <xf numFmtId="4" fontId="8" fillId="16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vertical="center"/>
    </xf>
    <xf numFmtId="0" fontId="14" fillId="15" borderId="1" xfId="0" applyFont="1" applyFill="1" applyBorder="1" applyAlignment="1">
      <alignment vertical="center"/>
    </xf>
    <xf numFmtId="0" fontId="14" fillId="15" borderId="1" xfId="0" applyFont="1" applyFill="1" applyBorder="1" applyAlignment="1">
      <alignment horizontal="left" vertical="center"/>
    </xf>
    <xf numFmtId="0" fontId="14" fillId="15" borderId="1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11" fillId="15" borderId="1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vertical="center" wrapText="1"/>
    </xf>
    <xf numFmtId="0" fontId="11" fillId="15" borderId="1" xfId="0" applyFont="1" applyFill="1" applyBorder="1" applyAlignment="1">
      <alignment horizontal="left" vertical="center" wrapText="1"/>
    </xf>
    <xf numFmtId="4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vertical="center"/>
    </xf>
    <xf numFmtId="0" fontId="11" fillId="13" borderId="13" xfId="0" applyFont="1" applyFill="1" applyBorder="1" applyAlignment="1">
      <alignment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vertical="center"/>
    </xf>
    <xf numFmtId="0" fontId="11" fillId="13" borderId="7" xfId="0" applyFont="1" applyFill="1" applyBorder="1" applyAlignment="1">
      <alignment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14" fillId="13" borderId="1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vertical="center" wrapText="1"/>
    </xf>
    <xf numFmtId="0" fontId="11" fillId="14" borderId="17" xfId="0" applyFont="1" applyFill="1" applyBorder="1" applyAlignment="1">
      <alignment horizontal="left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/>
    </xf>
    <xf numFmtId="0" fontId="11" fillId="16" borderId="17" xfId="0" applyFont="1" applyFill="1" applyBorder="1" applyAlignment="1">
      <alignment vertical="center"/>
    </xf>
    <xf numFmtId="4" fontId="8" fillId="16" borderId="17" xfId="0" applyNumberFormat="1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vertical="center"/>
    </xf>
    <xf numFmtId="0" fontId="11" fillId="14" borderId="19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1" fillId="13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4" fontId="2" fillId="21" borderId="1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vertical="center" wrapText="1"/>
    </xf>
    <xf numFmtId="0" fontId="18" fillId="18" borderId="1" xfId="0" applyFont="1" applyFill="1" applyBorder="1" applyAlignment="1">
      <alignment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8" borderId="25" xfId="0" applyFont="1" applyFill="1" applyBorder="1" applyAlignment="1">
      <alignment vertical="center" wrapText="1"/>
    </xf>
    <xf numFmtId="0" fontId="1" fillId="18" borderId="7" xfId="0" applyFont="1" applyFill="1" applyBorder="1" applyAlignment="1">
      <alignment vertical="center" wrapText="1"/>
    </xf>
    <xf numFmtId="0" fontId="1" fillId="18" borderId="25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vertical="center" wrapText="1"/>
    </xf>
    <xf numFmtId="0" fontId="15" fillId="22" borderId="1" xfId="0" applyFont="1" applyFill="1" applyBorder="1" applyAlignment="1">
      <alignment horizontal="left" vertical="center"/>
    </xf>
    <xf numFmtId="0" fontId="15" fillId="22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 wrapText="1"/>
    </xf>
    <xf numFmtId="4" fontId="8" fillId="22" borderId="1" xfId="0" applyNumberFormat="1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vertical="center" wrapText="1"/>
    </xf>
    <xf numFmtId="0" fontId="31" fillId="22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/>
    <xf numFmtId="0" fontId="4" fillId="0" borderId="3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/>
    <xf numFmtId="0" fontId="2" fillId="0" borderId="2" xfId="0" applyFont="1" applyBorder="1" applyAlignment="1">
      <alignment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4" fillId="12" borderId="4" xfId="0" applyFont="1" applyFill="1" applyBorder="1"/>
    <xf numFmtId="0" fontId="4" fillId="12" borderId="3" xfId="0" applyFont="1" applyFill="1" applyBorder="1"/>
    <xf numFmtId="0" fontId="8" fillId="11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4" fillId="0" borderId="4" xfId="0" applyFont="1" applyBorder="1"/>
    <xf numFmtId="0" fontId="34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/>
    <xf numFmtId="0" fontId="22" fillId="7" borderId="2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k.ru/products/catalog/izdeliya_elektromontazhnye_i_instrumenty/instrumenty/instrumenty_elektromontazhnye/?class_id=32" TargetMode="External"/><Relationship Id="rId13" Type="http://schemas.openxmlformats.org/officeDocument/2006/relationships/hyperlink" Target="http://www.220-volt.ru/catalog-62251/" TargetMode="External"/><Relationship Id="rId18" Type="http://schemas.openxmlformats.org/officeDocument/2006/relationships/hyperlink" Target="http://www.volt-m.ru/userblog/view/191/" TargetMode="External"/><Relationship Id="rId3" Type="http://schemas.openxmlformats.org/officeDocument/2006/relationships/hyperlink" Target="https://www.etm.ru/cat/nn/3380929/" TargetMode="External"/><Relationship Id="rId21" Type="http://schemas.openxmlformats.org/officeDocument/2006/relationships/hyperlink" Target="http://iek5.ru/products/obshheje-instrument-kusachki-dla-provolochnyh-lotkov/" TargetMode="External"/><Relationship Id="rId7" Type="http://schemas.openxmlformats.org/officeDocument/2006/relationships/hyperlink" Target="https://www.iek.ru/products/catalog/izdeliya_elektromontazhnye_i_instrumenty/instrumenty/instrumenty_elektromontazhnye/instrument_dlya_khomutov/pistolet_dlya_zatyazhki_i_obrezki_khomutov_pkkh_519_iek?sphrase_id=2678128" TargetMode="External"/><Relationship Id="rId12" Type="http://schemas.openxmlformats.org/officeDocument/2006/relationships/hyperlink" Target="http://iek5.ru/products/obshheje-instrument-multimetry-i-tokoizmeritelnyje-kleshhi/24583/" TargetMode="External"/><Relationship Id="rId17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etm.ru/cat/nn/9880150/" TargetMode="External"/><Relationship Id="rId16" Type="http://schemas.openxmlformats.org/officeDocument/2006/relationships/hyperlink" Target="http://leroymerlin.ru/catalogue/instrumenty/gaechnye_klyuchi_i_otvertki/nabory_instrumentov/13811013/" TargetMode="External"/><Relationship Id="rId20" Type="http://schemas.openxmlformats.org/officeDocument/2006/relationships/hyperlink" Target="http://iek5.ru/products/obshheje-instrument-kleshhi-obzhimnyje/22949/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s://www.iek.ru/products/catalog/izdeliya_elektromontazhnye_i_instrumenty/instrumenty/instrumenty_elektromontazhnye/nabory_dlya_montazha_boltovykh_nakonechnikov_i_soediniteley/nabor_dlya_montazha_boltovykh_nakonechnikov_i_soediniteley_nmb_4_230_iek?sphrase_id=2678134" TargetMode="External"/><Relationship Id="rId11" Type="http://schemas.openxmlformats.org/officeDocument/2006/relationships/hyperlink" Target="https://kazan.vseinstrumenti.ru/ruchnoy-instrument/elektromontazhnyj/dlya-snyatiya-izolyacii/strippery/knipex/izolyatsii-kn-169502sb/" TargetMode="External"/><Relationship Id="rId24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5" Type="http://schemas.openxmlformats.org/officeDocument/2006/relationships/hyperlink" Target="http://iek5.ru/products/elektrodvigateli/29736/" TargetMode="External"/><Relationship Id="rId15" Type="http://schemas.openxmlformats.org/officeDocument/2006/relationships/hyperlink" Target="http://www.220-volt.ru/catalog-143034/" TargetMode="External"/><Relationship Id="rId23" Type="http://schemas.openxmlformats.org/officeDocument/2006/relationships/hyperlink" Target="http://www.ozon.ru/context/detail/id/34298592/?utm_source=cpc_priceru&amp;utm_medium=cpc&amp;utm_campaign=div_appliance" TargetMode="External"/><Relationship Id="rId10" Type="http://schemas.openxmlformats.org/officeDocument/2006/relationships/hyperlink" Target="http://iek5.ru/products/obshheje-instrument-instrument-dla-snatija-izolacii/21594/" TargetMode="External"/><Relationship Id="rId19" Type="http://schemas.openxmlformats.org/officeDocument/2006/relationships/hyperlink" Target="http://iek5.ru/products/obshheje-instrument-kleshhi-obzhimnyje/22951/" TargetMode="External"/><Relationship Id="rId4" Type="http://schemas.openxmlformats.org/officeDocument/2006/relationships/hyperlink" Target="http://iek5.ru/products/obshheje-silovyje-razemy-silovyje-razjemy-serii-magnum/21743/" TargetMode="External"/><Relationship Id="rId9" Type="http://schemas.openxmlformats.org/officeDocument/2006/relationships/hyperlink" Target="http://iek5.ru/products/obshheje-instrument-passatizhi/30613/" TargetMode="External"/><Relationship Id="rId14" Type="http://schemas.openxmlformats.org/officeDocument/2006/relationships/hyperlink" Target="http://www.220-volt.ru/catalog-222321/" TargetMode="External"/><Relationship Id="rId22" Type="http://schemas.openxmlformats.org/officeDocument/2006/relationships/hyperlink" Target="http://www.220-volt.ru/catalog-391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zoomScaleNormal="100" workbookViewId="0">
      <selection activeCell="D4" sqref="D4:K4"/>
    </sheetView>
  </sheetViews>
  <sheetFormatPr defaultColWidth="12.625" defaultRowHeight="15" customHeight="1"/>
  <cols>
    <col min="1" max="1" width="2.625" customWidth="1"/>
    <col min="2" max="2" width="4.875" customWidth="1"/>
    <col min="3" max="3" width="33.625" customWidth="1"/>
    <col min="4" max="4" width="22.625" customWidth="1"/>
    <col min="5" max="5" width="7.375" customWidth="1"/>
    <col min="6" max="6" width="8" customWidth="1"/>
    <col min="7" max="7" width="10" customWidth="1"/>
    <col min="8" max="8" width="11.875" customWidth="1"/>
    <col min="9" max="9" width="15.625" customWidth="1"/>
    <col min="10" max="10" width="11.375" customWidth="1"/>
    <col min="11" max="11" width="19.25" customWidth="1"/>
    <col min="12" max="12" width="2.375" customWidth="1"/>
    <col min="13" max="13" width="31.125" customWidth="1"/>
    <col min="14" max="26" width="6.875" customWidth="1"/>
  </cols>
  <sheetData>
    <row r="1" spans="1:26" ht="22.5" customHeight="1">
      <c r="A1" s="1"/>
      <c r="B1" s="2"/>
      <c r="C1" s="1"/>
      <c r="D1" s="3"/>
      <c r="E1" s="2"/>
      <c r="F1" s="2"/>
      <c r="G1" s="4"/>
      <c r="H1" s="4"/>
      <c r="I1" s="1"/>
      <c r="J1" s="5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</row>
    <row r="2" spans="1:26" ht="40.5" customHeight="1" thickTop="1" thickBot="1">
      <c r="A2" s="1"/>
      <c r="B2" s="271" t="s">
        <v>463</v>
      </c>
      <c r="C2" s="252"/>
      <c r="D2" s="272"/>
      <c r="E2" s="251"/>
      <c r="F2" s="251"/>
      <c r="G2" s="251"/>
      <c r="H2" s="251"/>
      <c r="I2" s="251"/>
      <c r="J2" s="251"/>
      <c r="K2" s="252"/>
      <c r="L2" s="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 thickTop="1" thickBot="1">
      <c r="A3" s="1"/>
      <c r="B3" s="270" t="s">
        <v>0</v>
      </c>
      <c r="C3" s="252"/>
      <c r="D3" s="266" t="s">
        <v>465</v>
      </c>
      <c r="E3" s="267"/>
      <c r="F3" s="267"/>
      <c r="G3" s="267"/>
      <c r="H3" s="267"/>
      <c r="I3" s="267"/>
      <c r="J3" s="267"/>
      <c r="K3" s="268"/>
      <c r="L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 customHeight="1" thickTop="1" thickBot="1">
      <c r="A4" s="1"/>
      <c r="B4" s="270" t="s">
        <v>1</v>
      </c>
      <c r="C4" s="252"/>
      <c r="D4" s="273" t="s">
        <v>460</v>
      </c>
      <c r="E4" s="267"/>
      <c r="F4" s="267"/>
      <c r="G4" s="267"/>
      <c r="H4" s="267"/>
      <c r="I4" s="267"/>
      <c r="J4" s="267"/>
      <c r="K4" s="268"/>
      <c r="L4" s="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1"/>
      <c r="B5" s="270" t="s">
        <v>2</v>
      </c>
      <c r="C5" s="252"/>
      <c r="D5" s="266" t="s">
        <v>462</v>
      </c>
      <c r="E5" s="267"/>
      <c r="F5" s="267"/>
      <c r="G5" s="267"/>
      <c r="H5" s="267"/>
      <c r="I5" s="267"/>
      <c r="J5" s="267"/>
      <c r="K5" s="268"/>
      <c r="L5" s="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</row>
    <row r="6" spans="1:26" ht="15.75" customHeight="1">
      <c r="A6" s="1"/>
      <c r="B6" s="270" t="s">
        <v>3</v>
      </c>
      <c r="C6" s="252"/>
      <c r="D6" s="266" t="s">
        <v>461</v>
      </c>
      <c r="E6" s="267"/>
      <c r="F6" s="267"/>
      <c r="G6" s="267"/>
      <c r="H6" s="267"/>
      <c r="I6" s="267"/>
      <c r="J6" s="267"/>
      <c r="K6" s="268"/>
      <c r="L6" s="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</row>
    <row r="7" spans="1:26" ht="14.25">
      <c r="A7" s="1"/>
      <c r="B7" s="270" t="s">
        <v>4</v>
      </c>
      <c r="C7" s="252"/>
      <c r="D7" s="269"/>
      <c r="E7" s="251"/>
      <c r="F7" s="251"/>
      <c r="G7" s="251"/>
      <c r="H7" s="251"/>
      <c r="I7" s="251"/>
      <c r="J7" s="251"/>
      <c r="K7" s="252"/>
      <c r="L7" s="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7.25" customHeight="1" thickTop="1" thickBot="1">
      <c r="A8" s="1"/>
      <c r="B8" s="270" t="s">
        <v>5</v>
      </c>
      <c r="C8" s="252"/>
      <c r="D8" s="270"/>
      <c r="E8" s="251"/>
      <c r="F8" s="251"/>
      <c r="G8" s="251"/>
      <c r="H8" s="251"/>
      <c r="I8" s="251"/>
      <c r="J8" s="251"/>
      <c r="K8" s="252"/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thickTop="1" thickBot="1">
      <c r="A9" s="1"/>
      <c r="B9" s="270" t="s">
        <v>6</v>
      </c>
      <c r="C9" s="252"/>
      <c r="D9" s="266" t="s">
        <v>464</v>
      </c>
      <c r="E9" s="267"/>
      <c r="F9" s="267"/>
      <c r="G9" s="267"/>
      <c r="H9" s="267"/>
      <c r="I9" s="267"/>
      <c r="J9" s="267"/>
      <c r="K9" s="268"/>
      <c r="L9" s="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</row>
    <row r="10" spans="1:26" ht="15.75" customHeight="1" thickTop="1" thickBot="1">
      <c r="A10" s="1"/>
      <c r="B10" s="2"/>
      <c r="C10" s="1"/>
      <c r="D10" s="3"/>
      <c r="E10" s="2"/>
      <c r="F10" s="2"/>
      <c r="G10" s="4"/>
      <c r="H10" s="4"/>
      <c r="I10" s="1"/>
      <c r="J10" s="5"/>
      <c r="K10" s="1"/>
      <c r="L10" s="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</row>
    <row r="11" spans="1:26" ht="14.25">
      <c r="A11" s="1"/>
      <c r="B11" s="254" t="s">
        <v>7</v>
      </c>
      <c r="C11" s="251"/>
      <c r="D11" s="251"/>
      <c r="E11" s="251"/>
      <c r="F11" s="251"/>
      <c r="G11" s="251"/>
      <c r="H11" s="251"/>
      <c r="I11" s="251"/>
      <c r="J11" s="251"/>
      <c r="K11" s="252"/>
      <c r="L11" s="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</row>
    <row r="12" spans="1:26" ht="15.75" customHeight="1">
      <c r="A12" s="1"/>
      <c r="B12" s="255" t="s">
        <v>8</v>
      </c>
      <c r="C12" s="251"/>
      <c r="D12" s="251"/>
      <c r="E12" s="251"/>
      <c r="F12" s="251"/>
      <c r="G12" s="251"/>
      <c r="H12" s="251"/>
      <c r="I12" s="251"/>
      <c r="J12" s="251"/>
      <c r="K12" s="252"/>
      <c r="L12" s="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1.75" customHeight="1">
      <c r="A13" s="1"/>
      <c r="B13" s="8" t="s">
        <v>9</v>
      </c>
      <c r="C13" s="8" t="s">
        <v>10</v>
      </c>
      <c r="D13" s="9" t="s">
        <v>11</v>
      </c>
      <c r="E13" s="8" t="s">
        <v>12</v>
      </c>
      <c r="F13" s="10" t="s">
        <v>13</v>
      </c>
      <c r="G13" s="11" t="s">
        <v>13</v>
      </c>
      <c r="H13" s="11" t="s">
        <v>14</v>
      </c>
      <c r="I13" s="11" t="s">
        <v>15</v>
      </c>
      <c r="J13" s="12" t="s">
        <v>16</v>
      </c>
      <c r="K13" s="13" t="s">
        <v>17</v>
      </c>
      <c r="L13" s="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90.75" thickTop="1" thickBot="1">
      <c r="A14" s="1"/>
      <c r="B14" s="10">
        <v>1</v>
      </c>
      <c r="C14" s="14" t="s">
        <v>18</v>
      </c>
      <c r="D14" s="15" t="s">
        <v>455</v>
      </c>
      <c r="E14" s="10" t="s">
        <v>19</v>
      </c>
      <c r="F14" s="10">
        <v>1</v>
      </c>
      <c r="G14" s="13">
        <f>F14*7</f>
        <v>7</v>
      </c>
      <c r="H14" s="16" t="s">
        <v>20</v>
      </c>
      <c r="I14" s="17"/>
      <c r="J14" s="18"/>
      <c r="K14" s="19"/>
      <c r="L14" s="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0.25" customHeight="1" thickTop="1" thickBot="1">
      <c r="A15" s="20"/>
      <c r="B15" s="216">
        <v>2</v>
      </c>
      <c r="C15" s="217" t="s">
        <v>21</v>
      </c>
      <c r="D15" s="217" t="s">
        <v>22</v>
      </c>
      <c r="E15" s="216" t="s">
        <v>19</v>
      </c>
      <c r="F15" s="216">
        <v>1</v>
      </c>
      <c r="G15" s="13">
        <f t="shared" ref="G15:G33" si="0">F15*7</f>
        <v>7</v>
      </c>
      <c r="H15" s="218" t="s">
        <v>23</v>
      </c>
      <c r="I15" s="218"/>
      <c r="J15" s="219"/>
      <c r="K15" s="218" t="s">
        <v>24</v>
      </c>
      <c r="L15" s="2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thickTop="1" thickBot="1">
      <c r="A16" s="20"/>
      <c r="B16" s="216">
        <v>3</v>
      </c>
      <c r="C16" s="217" t="s">
        <v>25</v>
      </c>
      <c r="D16" s="217" t="s">
        <v>26</v>
      </c>
      <c r="E16" s="216" t="s">
        <v>19</v>
      </c>
      <c r="F16" s="216">
        <v>1</v>
      </c>
      <c r="G16" s="13">
        <f t="shared" si="0"/>
        <v>7</v>
      </c>
      <c r="H16" s="218" t="s">
        <v>23</v>
      </c>
      <c r="I16" s="218"/>
      <c r="J16" s="219"/>
      <c r="K16" s="218" t="s">
        <v>24</v>
      </c>
      <c r="L16" s="2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thickTop="1" thickBot="1">
      <c r="A17" s="20"/>
      <c r="B17" s="216">
        <v>4</v>
      </c>
      <c r="C17" s="217" t="s">
        <v>27</v>
      </c>
      <c r="D17" s="217" t="s">
        <v>28</v>
      </c>
      <c r="E17" s="216" t="s">
        <v>19</v>
      </c>
      <c r="F17" s="216">
        <v>1</v>
      </c>
      <c r="G17" s="13">
        <f t="shared" si="0"/>
        <v>7</v>
      </c>
      <c r="H17" s="218" t="s">
        <v>23</v>
      </c>
      <c r="I17" s="218"/>
      <c r="J17" s="219"/>
      <c r="K17" s="218" t="s">
        <v>24</v>
      </c>
      <c r="L17" s="20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thickTop="1" thickBot="1">
      <c r="A18" s="20"/>
      <c r="B18" s="216">
        <v>5</v>
      </c>
      <c r="C18" s="217" t="s">
        <v>29</v>
      </c>
      <c r="D18" s="217" t="s">
        <v>30</v>
      </c>
      <c r="E18" s="216" t="s">
        <v>19</v>
      </c>
      <c r="F18" s="216">
        <v>1</v>
      </c>
      <c r="G18" s="13">
        <f t="shared" si="0"/>
        <v>7</v>
      </c>
      <c r="H18" s="218" t="s">
        <v>23</v>
      </c>
      <c r="I18" s="218"/>
      <c r="J18" s="219"/>
      <c r="K18" s="218" t="s">
        <v>24</v>
      </c>
      <c r="L18" s="20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5" customHeight="1" thickTop="1" thickBot="1">
      <c r="A19" s="20"/>
      <c r="B19" s="216">
        <v>6</v>
      </c>
      <c r="C19" s="217" t="s">
        <v>31</v>
      </c>
      <c r="D19" s="217" t="s">
        <v>32</v>
      </c>
      <c r="E19" s="216" t="s">
        <v>19</v>
      </c>
      <c r="F19" s="216">
        <v>1</v>
      </c>
      <c r="G19" s="13">
        <f t="shared" si="0"/>
        <v>7</v>
      </c>
      <c r="H19" s="218" t="s">
        <v>23</v>
      </c>
      <c r="I19" s="218"/>
      <c r="J19" s="219"/>
      <c r="K19" s="218" t="s">
        <v>24</v>
      </c>
      <c r="L19" s="2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thickTop="1" thickBot="1">
      <c r="A20" s="20"/>
      <c r="B20" s="216">
        <v>7</v>
      </c>
      <c r="C20" s="217" t="s">
        <v>33</v>
      </c>
      <c r="D20" s="217" t="s">
        <v>34</v>
      </c>
      <c r="E20" s="216" t="s">
        <v>19</v>
      </c>
      <c r="F20" s="216">
        <v>1</v>
      </c>
      <c r="G20" s="13">
        <f t="shared" si="0"/>
        <v>7</v>
      </c>
      <c r="H20" s="218" t="s">
        <v>23</v>
      </c>
      <c r="I20" s="218"/>
      <c r="J20" s="219"/>
      <c r="K20" s="218" t="s">
        <v>24</v>
      </c>
      <c r="L20" s="2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7" customHeight="1" thickTop="1" thickBot="1">
      <c r="A21" s="20"/>
      <c r="B21" s="216">
        <v>8</v>
      </c>
      <c r="C21" s="217" t="s">
        <v>35</v>
      </c>
      <c r="D21" s="217" t="s">
        <v>36</v>
      </c>
      <c r="E21" s="216" t="s">
        <v>19</v>
      </c>
      <c r="F21" s="216">
        <v>1</v>
      </c>
      <c r="G21" s="13">
        <f t="shared" si="0"/>
        <v>7</v>
      </c>
      <c r="H21" s="218" t="s">
        <v>23</v>
      </c>
      <c r="I21" s="218"/>
      <c r="J21" s="219"/>
      <c r="K21" s="218" t="s">
        <v>24</v>
      </c>
      <c r="L21" s="20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7" customHeight="1" thickTop="1" thickBot="1">
      <c r="A22" s="20"/>
      <c r="B22" s="216">
        <v>9</v>
      </c>
      <c r="C22" s="217" t="s">
        <v>37</v>
      </c>
      <c r="D22" s="217" t="s">
        <v>38</v>
      </c>
      <c r="E22" s="216" t="s">
        <v>19</v>
      </c>
      <c r="F22" s="216">
        <v>1</v>
      </c>
      <c r="G22" s="13">
        <f t="shared" si="0"/>
        <v>7</v>
      </c>
      <c r="H22" s="218" t="s">
        <v>23</v>
      </c>
      <c r="I22" s="218"/>
      <c r="J22" s="219"/>
      <c r="K22" s="218" t="s">
        <v>24</v>
      </c>
      <c r="L22" s="2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thickTop="1" thickBot="1">
      <c r="A23" s="20"/>
      <c r="B23" s="216">
        <v>10</v>
      </c>
      <c r="C23" s="217" t="s">
        <v>39</v>
      </c>
      <c r="D23" s="217" t="s">
        <v>40</v>
      </c>
      <c r="E23" s="216" t="s">
        <v>19</v>
      </c>
      <c r="F23" s="216">
        <v>1</v>
      </c>
      <c r="G23" s="13">
        <f t="shared" si="0"/>
        <v>7</v>
      </c>
      <c r="H23" s="218" t="s">
        <v>23</v>
      </c>
      <c r="I23" s="218"/>
      <c r="J23" s="219"/>
      <c r="K23" s="218" t="s">
        <v>24</v>
      </c>
      <c r="L23" s="2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thickTop="1" thickBot="1">
      <c r="A24" s="1"/>
      <c r="B24" s="21">
        <v>11</v>
      </c>
      <c r="C24" s="14" t="s">
        <v>41</v>
      </c>
      <c r="D24" s="14" t="s">
        <v>42</v>
      </c>
      <c r="E24" s="10" t="s">
        <v>19</v>
      </c>
      <c r="F24" s="10">
        <v>1</v>
      </c>
      <c r="G24" s="13">
        <f t="shared" si="0"/>
        <v>7</v>
      </c>
      <c r="H24" s="16" t="s">
        <v>20</v>
      </c>
      <c r="I24" s="17"/>
      <c r="J24" s="18"/>
      <c r="K24" s="17"/>
      <c r="L24" s="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 thickTop="1" thickBot="1">
      <c r="A25" s="1"/>
      <c r="B25" s="21">
        <v>12</v>
      </c>
      <c r="C25" s="14" t="s">
        <v>43</v>
      </c>
      <c r="D25" s="14" t="s">
        <v>44</v>
      </c>
      <c r="E25" s="10" t="s">
        <v>19</v>
      </c>
      <c r="F25" s="10">
        <v>1</v>
      </c>
      <c r="G25" s="13">
        <f t="shared" si="0"/>
        <v>7</v>
      </c>
      <c r="H25" s="16" t="s">
        <v>20</v>
      </c>
      <c r="I25" s="17"/>
      <c r="J25" s="18"/>
      <c r="K25" s="17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7.25" customHeight="1" thickTop="1" thickBot="1">
      <c r="A26" s="1"/>
      <c r="B26" s="21">
        <v>13</v>
      </c>
      <c r="C26" s="14" t="s">
        <v>45</v>
      </c>
      <c r="D26" s="14" t="s">
        <v>46</v>
      </c>
      <c r="E26" s="10" t="s">
        <v>19</v>
      </c>
      <c r="F26" s="10">
        <v>1</v>
      </c>
      <c r="G26" s="13">
        <f t="shared" si="0"/>
        <v>7</v>
      </c>
      <c r="H26" s="16" t="s">
        <v>20</v>
      </c>
      <c r="I26" s="17"/>
      <c r="J26" s="18"/>
      <c r="K26" s="17"/>
      <c r="L26" s="1"/>
      <c r="M26" s="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8" customHeight="1" thickTop="1" thickBot="1">
      <c r="A27" s="1"/>
      <c r="B27" s="21">
        <v>14</v>
      </c>
      <c r="C27" s="23" t="s">
        <v>47</v>
      </c>
      <c r="D27" s="23" t="s">
        <v>46</v>
      </c>
      <c r="E27" s="21" t="s">
        <v>19</v>
      </c>
      <c r="F27" s="21">
        <v>1</v>
      </c>
      <c r="G27" s="13">
        <f t="shared" si="0"/>
        <v>7</v>
      </c>
      <c r="H27" s="16" t="s">
        <v>20</v>
      </c>
      <c r="I27" s="17"/>
      <c r="J27" s="24"/>
      <c r="K27" s="17"/>
      <c r="L27" s="1"/>
      <c r="M27" s="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" customHeight="1" thickTop="1" thickBot="1">
      <c r="A28" s="1"/>
      <c r="B28" s="21">
        <v>15</v>
      </c>
      <c r="C28" s="23" t="s">
        <v>48</v>
      </c>
      <c r="D28" s="23" t="s">
        <v>46</v>
      </c>
      <c r="E28" s="21" t="s">
        <v>19</v>
      </c>
      <c r="F28" s="21">
        <v>4</v>
      </c>
      <c r="G28" s="13">
        <f t="shared" si="0"/>
        <v>28</v>
      </c>
      <c r="H28" s="16" t="s">
        <v>20</v>
      </c>
      <c r="I28" s="17"/>
      <c r="J28" s="18"/>
      <c r="K28" s="17"/>
      <c r="L28" s="1"/>
      <c r="M28" s="6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 thickTop="1" thickBot="1">
      <c r="A29" s="1"/>
      <c r="B29" s="21">
        <v>16</v>
      </c>
      <c r="C29" s="23" t="s">
        <v>49</v>
      </c>
      <c r="D29" s="23" t="s">
        <v>46</v>
      </c>
      <c r="E29" s="21" t="s">
        <v>19</v>
      </c>
      <c r="F29" s="21">
        <v>1</v>
      </c>
      <c r="G29" s="13">
        <f t="shared" si="0"/>
        <v>7</v>
      </c>
      <c r="H29" s="16" t="s">
        <v>20</v>
      </c>
      <c r="I29" s="25"/>
      <c r="J29" s="18"/>
      <c r="K29" s="25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7.75" customHeight="1" thickTop="1" thickBot="1">
      <c r="A30" s="1"/>
      <c r="B30" s="21">
        <v>17</v>
      </c>
      <c r="C30" s="23" t="s">
        <v>50</v>
      </c>
      <c r="D30" s="26" t="s">
        <v>51</v>
      </c>
      <c r="E30" s="21" t="s">
        <v>19</v>
      </c>
      <c r="F30" s="21">
        <v>1</v>
      </c>
      <c r="G30" s="13">
        <f t="shared" si="0"/>
        <v>7</v>
      </c>
      <c r="H30" s="16" t="s">
        <v>20</v>
      </c>
      <c r="I30" s="17"/>
      <c r="J30" s="18"/>
      <c r="K30" s="17" t="s">
        <v>52</v>
      </c>
      <c r="L30" s="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7.75" customHeight="1" thickTop="1" thickBot="1">
      <c r="A31" s="1"/>
      <c r="B31" s="21">
        <v>18</v>
      </c>
      <c r="C31" s="27" t="s">
        <v>53</v>
      </c>
      <c r="D31" s="23" t="s">
        <v>46</v>
      </c>
      <c r="E31" s="21" t="s">
        <v>19</v>
      </c>
      <c r="F31" s="21">
        <v>1</v>
      </c>
      <c r="G31" s="13">
        <f t="shared" si="0"/>
        <v>7</v>
      </c>
      <c r="H31" s="16" t="s">
        <v>20</v>
      </c>
      <c r="I31" s="17"/>
      <c r="J31" s="18"/>
      <c r="K31" s="17"/>
      <c r="L31" s="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7.75" customHeight="1" thickTop="1" thickBot="1">
      <c r="A32" s="1"/>
      <c r="B32" s="21">
        <v>19</v>
      </c>
      <c r="C32" s="28" t="s">
        <v>54</v>
      </c>
      <c r="D32" s="14" t="s">
        <v>46</v>
      </c>
      <c r="E32" s="10" t="s">
        <v>19</v>
      </c>
      <c r="F32" s="10">
        <v>1</v>
      </c>
      <c r="G32" s="13">
        <f t="shared" si="0"/>
        <v>7</v>
      </c>
      <c r="H32" s="16" t="s">
        <v>20</v>
      </c>
      <c r="I32" s="17"/>
      <c r="J32" s="18"/>
      <c r="K32" s="17"/>
      <c r="L32" s="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7.75" customHeight="1" thickTop="1" thickBot="1">
      <c r="A33" s="1"/>
      <c r="B33" s="21">
        <v>20</v>
      </c>
      <c r="C33" s="29" t="s">
        <v>55</v>
      </c>
      <c r="D33" s="30" t="s">
        <v>46</v>
      </c>
      <c r="E33" s="31" t="s">
        <v>19</v>
      </c>
      <c r="F33" s="31">
        <v>1</v>
      </c>
      <c r="G33" s="13">
        <f t="shared" si="0"/>
        <v>7</v>
      </c>
      <c r="H33" s="32" t="s">
        <v>20</v>
      </c>
      <c r="I33" s="33"/>
      <c r="J33" s="34"/>
      <c r="K33" s="33"/>
      <c r="L33" s="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0.25" customHeight="1" thickTop="1" thickBot="1">
      <c r="A34" s="1"/>
      <c r="B34" s="255" t="s">
        <v>56</v>
      </c>
      <c r="C34" s="251"/>
      <c r="D34" s="251"/>
      <c r="E34" s="251"/>
      <c r="F34" s="251"/>
      <c r="G34" s="251"/>
      <c r="H34" s="251"/>
      <c r="I34" s="251"/>
      <c r="J34" s="251"/>
      <c r="K34" s="252"/>
      <c r="L34" s="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"/>
      <c r="B35" s="8" t="s">
        <v>9</v>
      </c>
      <c r="C35" s="8" t="s">
        <v>10</v>
      </c>
      <c r="D35" s="9" t="s">
        <v>11</v>
      </c>
      <c r="E35" s="8" t="s">
        <v>12</v>
      </c>
      <c r="F35" s="10" t="s">
        <v>13</v>
      </c>
      <c r="G35" s="11" t="s">
        <v>13</v>
      </c>
      <c r="H35" s="11" t="s">
        <v>14</v>
      </c>
      <c r="I35" s="11" t="s">
        <v>15</v>
      </c>
      <c r="J35" s="12" t="s">
        <v>16</v>
      </c>
      <c r="K35" s="13" t="s">
        <v>17</v>
      </c>
      <c r="L35" s="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"/>
      <c r="B36" s="10">
        <v>1</v>
      </c>
      <c r="C36" s="28" t="s">
        <v>57</v>
      </c>
      <c r="D36" s="37" t="s">
        <v>58</v>
      </c>
      <c r="E36" s="10" t="s">
        <v>19</v>
      </c>
      <c r="F36" s="38">
        <v>1</v>
      </c>
      <c r="G36" s="11">
        <f>F36*7</f>
        <v>7</v>
      </c>
      <c r="H36" s="16" t="s">
        <v>20</v>
      </c>
      <c r="I36" s="17"/>
      <c r="J36" s="18"/>
      <c r="K36" s="17"/>
      <c r="L36" s="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1"/>
      <c r="B37" s="10">
        <v>2</v>
      </c>
      <c r="C37" s="14" t="s">
        <v>59</v>
      </c>
      <c r="D37" s="14"/>
      <c r="E37" s="10" t="s">
        <v>19</v>
      </c>
      <c r="F37" s="38">
        <v>1</v>
      </c>
      <c r="G37" s="40">
        <f>F37*7</f>
        <v>7</v>
      </c>
      <c r="H37" s="16" t="s">
        <v>20</v>
      </c>
      <c r="I37" s="17"/>
      <c r="J37" s="18"/>
      <c r="K37" s="17"/>
      <c r="L37" s="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60.75" customHeight="1" thickTop="1" thickBot="1">
      <c r="A38" s="1"/>
      <c r="B38" s="10">
        <v>3</v>
      </c>
      <c r="C38" s="14" t="s">
        <v>60</v>
      </c>
      <c r="D38" s="37" t="s">
        <v>61</v>
      </c>
      <c r="E38" s="10" t="s">
        <v>19</v>
      </c>
      <c r="F38" s="39" t="s">
        <v>62</v>
      </c>
      <c r="G38" s="40">
        <v>4</v>
      </c>
      <c r="H38" s="16" t="s">
        <v>20</v>
      </c>
      <c r="I38" s="17"/>
      <c r="J38" s="18"/>
      <c r="K38" s="41" t="s">
        <v>63</v>
      </c>
      <c r="L38" s="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60.75" customHeight="1" thickTop="1" thickBot="1">
      <c r="A39" s="1"/>
      <c r="B39" s="42">
        <v>4</v>
      </c>
      <c r="C39" s="27" t="s">
        <v>64</v>
      </c>
      <c r="D39" s="26"/>
      <c r="E39" s="21" t="s">
        <v>19</v>
      </c>
      <c r="F39" s="43" t="s">
        <v>62</v>
      </c>
      <c r="G39" s="40">
        <v>2</v>
      </c>
      <c r="H39" s="16" t="s">
        <v>20</v>
      </c>
      <c r="I39" s="17"/>
      <c r="J39" s="18"/>
      <c r="K39" s="41"/>
      <c r="L39" s="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1"/>
      <c r="B40" s="255" t="s">
        <v>65</v>
      </c>
      <c r="C40" s="251"/>
      <c r="D40" s="251"/>
      <c r="E40" s="251"/>
      <c r="F40" s="251"/>
      <c r="G40" s="251"/>
      <c r="H40" s="251"/>
      <c r="I40" s="251"/>
      <c r="J40" s="251"/>
      <c r="K40" s="252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1"/>
      <c r="B41" s="8" t="s">
        <v>9</v>
      </c>
      <c r="C41" s="8" t="s">
        <v>10</v>
      </c>
      <c r="D41" s="9" t="s">
        <v>11</v>
      </c>
      <c r="E41" s="8" t="s">
        <v>12</v>
      </c>
      <c r="F41" s="10" t="s">
        <v>13</v>
      </c>
      <c r="G41" s="11" t="s">
        <v>13</v>
      </c>
      <c r="H41" s="11" t="s">
        <v>14</v>
      </c>
      <c r="I41" s="11" t="s">
        <v>15</v>
      </c>
      <c r="J41" s="12" t="s">
        <v>16</v>
      </c>
      <c r="K41" s="13" t="s">
        <v>17</v>
      </c>
      <c r="L41" s="1"/>
      <c r="M41" s="21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66" customHeight="1">
      <c r="A42" s="1"/>
      <c r="B42" s="10">
        <v>1</v>
      </c>
      <c r="C42" s="14" t="s">
        <v>66</v>
      </c>
      <c r="D42" s="44" t="s">
        <v>67</v>
      </c>
      <c r="E42" s="10" t="s">
        <v>19</v>
      </c>
      <c r="F42" s="38" t="s">
        <v>62</v>
      </c>
      <c r="G42" s="40">
        <v>7</v>
      </c>
      <c r="H42" s="16" t="s">
        <v>20</v>
      </c>
      <c r="I42" s="17"/>
      <c r="J42" s="18"/>
      <c r="K42" s="17"/>
      <c r="L42" s="1"/>
      <c r="M42" s="21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2.5" customHeight="1">
      <c r="A43" s="1"/>
      <c r="B43" s="255" t="s">
        <v>68</v>
      </c>
      <c r="C43" s="251"/>
      <c r="D43" s="251"/>
      <c r="E43" s="251"/>
      <c r="F43" s="251"/>
      <c r="G43" s="251"/>
      <c r="H43" s="251"/>
      <c r="I43" s="251"/>
      <c r="J43" s="251"/>
      <c r="K43" s="252"/>
      <c r="L43" s="1"/>
      <c r="M43" s="21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8.25">
      <c r="A44" s="1"/>
      <c r="B44" s="8" t="s">
        <v>9</v>
      </c>
      <c r="C44" s="8" t="s">
        <v>10</v>
      </c>
      <c r="D44" s="9" t="s">
        <v>11</v>
      </c>
      <c r="E44" s="8" t="s">
        <v>12</v>
      </c>
      <c r="F44" s="10" t="s">
        <v>13</v>
      </c>
      <c r="G44" s="11" t="s">
        <v>13</v>
      </c>
      <c r="H44" s="11" t="s">
        <v>14</v>
      </c>
      <c r="I44" s="11" t="s">
        <v>15</v>
      </c>
      <c r="J44" s="12" t="s">
        <v>16</v>
      </c>
      <c r="K44" s="13" t="s">
        <v>17</v>
      </c>
      <c r="L44" s="1"/>
      <c r="M44" s="21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1"/>
      <c r="B45" s="145"/>
      <c r="C45" s="261" t="s">
        <v>69</v>
      </c>
      <c r="D45" s="262"/>
      <c r="E45" s="262"/>
      <c r="F45" s="262"/>
      <c r="G45" s="262"/>
      <c r="H45" s="262"/>
      <c r="I45" s="262"/>
      <c r="J45" s="262"/>
      <c r="K45" s="263"/>
      <c r="L45" s="1"/>
      <c r="M45" s="21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.75" customHeight="1">
      <c r="A46" s="1"/>
      <c r="B46" s="146">
        <v>1</v>
      </c>
      <c r="C46" s="147" t="s">
        <v>70</v>
      </c>
      <c r="D46" s="148" t="s">
        <v>71</v>
      </c>
      <c r="E46" s="146" t="s">
        <v>72</v>
      </c>
      <c r="F46" s="146">
        <v>1</v>
      </c>
      <c r="G46" s="149">
        <f>F46*7</f>
        <v>7</v>
      </c>
      <c r="H46" s="150" t="s">
        <v>23</v>
      </c>
      <c r="I46" s="150"/>
      <c r="J46" s="151"/>
      <c r="K46" s="147"/>
      <c r="L46" s="1"/>
      <c r="M46" s="21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2.25" customHeight="1">
      <c r="A47" s="1"/>
      <c r="B47" s="146">
        <v>2</v>
      </c>
      <c r="C47" s="147" t="s">
        <v>73</v>
      </c>
      <c r="D47" s="148" t="s">
        <v>74</v>
      </c>
      <c r="E47" s="146" t="s">
        <v>72</v>
      </c>
      <c r="F47" s="146">
        <v>1</v>
      </c>
      <c r="G47" s="149">
        <f t="shared" ref="G47:G64" si="1">F47*7</f>
        <v>7</v>
      </c>
      <c r="H47" s="150" t="s">
        <v>23</v>
      </c>
      <c r="I47" s="150"/>
      <c r="J47" s="151"/>
      <c r="K47" s="147"/>
      <c r="L47" s="1"/>
      <c r="M47" s="21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2.25" customHeight="1">
      <c r="A48" s="1"/>
      <c r="B48" s="146">
        <v>3</v>
      </c>
      <c r="C48" s="152" t="s">
        <v>75</v>
      </c>
      <c r="D48" s="153" t="s">
        <v>76</v>
      </c>
      <c r="E48" s="154" t="s">
        <v>72</v>
      </c>
      <c r="F48" s="154">
        <v>1</v>
      </c>
      <c r="G48" s="149">
        <f t="shared" si="1"/>
        <v>7</v>
      </c>
      <c r="H48" s="150" t="s">
        <v>23</v>
      </c>
      <c r="I48" s="150"/>
      <c r="J48" s="151"/>
      <c r="K48" s="147"/>
      <c r="L48" s="1"/>
      <c r="M48" s="21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1"/>
      <c r="B49" s="146">
        <v>4</v>
      </c>
      <c r="C49" s="147" t="s">
        <v>77</v>
      </c>
      <c r="D49" s="148" t="s">
        <v>78</v>
      </c>
      <c r="E49" s="146" t="s">
        <v>72</v>
      </c>
      <c r="F49" s="146">
        <v>1</v>
      </c>
      <c r="G49" s="149">
        <f t="shared" si="1"/>
        <v>7</v>
      </c>
      <c r="H49" s="150" t="s">
        <v>23</v>
      </c>
      <c r="I49" s="150"/>
      <c r="J49" s="151"/>
      <c r="K49" s="147"/>
      <c r="L49" s="1"/>
      <c r="M49" s="21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1"/>
      <c r="B50" s="146">
        <v>5</v>
      </c>
      <c r="C50" s="147" t="s">
        <v>79</v>
      </c>
      <c r="D50" s="148" t="s">
        <v>80</v>
      </c>
      <c r="E50" s="146" t="s">
        <v>72</v>
      </c>
      <c r="F50" s="146">
        <v>1</v>
      </c>
      <c r="G50" s="149">
        <f t="shared" si="1"/>
        <v>7</v>
      </c>
      <c r="H50" s="150" t="s">
        <v>23</v>
      </c>
      <c r="I50" s="150"/>
      <c r="J50" s="151"/>
      <c r="K50" s="147"/>
      <c r="L50" s="1"/>
      <c r="M50" s="21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5.5">
      <c r="A51" s="1"/>
      <c r="B51" s="146">
        <v>6</v>
      </c>
      <c r="C51" s="147" t="s">
        <v>81</v>
      </c>
      <c r="D51" s="148" t="s">
        <v>82</v>
      </c>
      <c r="E51" s="146" t="s">
        <v>72</v>
      </c>
      <c r="F51" s="146">
        <v>1</v>
      </c>
      <c r="G51" s="149">
        <f t="shared" si="1"/>
        <v>7</v>
      </c>
      <c r="H51" s="150" t="s">
        <v>23</v>
      </c>
      <c r="I51" s="150"/>
      <c r="J51" s="151"/>
      <c r="K51" s="147"/>
      <c r="L51" s="1"/>
      <c r="M51" s="213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>
      <c r="A52" s="1"/>
      <c r="B52" s="146">
        <v>7</v>
      </c>
      <c r="C52" s="147" t="s">
        <v>83</v>
      </c>
      <c r="D52" s="148" t="s">
        <v>84</v>
      </c>
      <c r="E52" s="146" t="s">
        <v>72</v>
      </c>
      <c r="F52" s="146">
        <v>1</v>
      </c>
      <c r="G52" s="149">
        <f t="shared" si="1"/>
        <v>7</v>
      </c>
      <c r="H52" s="150" t="s">
        <v>23</v>
      </c>
      <c r="I52" s="150"/>
      <c r="J52" s="151"/>
      <c r="K52" s="147"/>
      <c r="L52" s="1"/>
      <c r="M52" s="21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>
      <c r="A53" s="1"/>
      <c r="B53" s="146">
        <v>8</v>
      </c>
      <c r="C53" s="147" t="s">
        <v>85</v>
      </c>
      <c r="D53" s="148" t="s">
        <v>86</v>
      </c>
      <c r="E53" s="146" t="s">
        <v>72</v>
      </c>
      <c r="F53" s="146">
        <v>1</v>
      </c>
      <c r="G53" s="149">
        <f t="shared" si="1"/>
        <v>7</v>
      </c>
      <c r="H53" s="150" t="s">
        <v>23</v>
      </c>
      <c r="I53" s="150"/>
      <c r="J53" s="151"/>
      <c r="K53" s="147"/>
      <c r="L53" s="1"/>
      <c r="M53" s="21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>
      <c r="A54" s="1"/>
      <c r="B54" s="146">
        <v>9</v>
      </c>
      <c r="C54" s="147" t="s">
        <v>87</v>
      </c>
      <c r="D54" s="148" t="s">
        <v>88</v>
      </c>
      <c r="E54" s="146" t="s">
        <v>72</v>
      </c>
      <c r="F54" s="146">
        <v>1</v>
      </c>
      <c r="G54" s="149">
        <f t="shared" si="1"/>
        <v>7</v>
      </c>
      <c r="H54" s="150" t="s">
        <v>23</v>
      </c>
      <c r="I54" s="150"/>
      <c r="J54" s="151"/>
      <c r="K54" s="147"/>
      <c r="L54" s="1"/>
      <c r="M54" s="21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" customHeight="1">
      <c r="A55" s="1"/>
      <c r="B55" s="146">
        <v>10</v>
      </c>
      <c r="C55" s="147" t="s">
        <v>89</v>
      </c>
      <c r="D55" s="148" t="s">
        <v>90</v>
      </c>
      <c r="E55" s="146" t="s">
        <v>72</v>
      </c>
      <c r="F55" s="146">
        <v>2</v>
      </c>
      <c r="G55" s="149">
        <f t="shared" si="1"/>
        <v>14</v>
      </c>
      <c r="H55" s="150" t="s">
        <v>23</v>
      </c>
      <c r="I55" s="150"/>
      <c r="J55" s="151"/>
      <c r="K55" s="147"/>
      <c r="L55" s="1"/>
      <c r="M55" s="21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"/>
      <c r="B56" s="146">
        <v>11</v>
      </c>
      <c r="C56" s="147" t="s">
        <v>91</v>
      </c>
      <c r="D56" s="148" t="s">
        <v>92</v>
      </c>
      <c r="E56" s="146" t="s">
        <v>72</v>
      </c>
      <c r="F56" s="146">
        <v>1</v>
      </c>
      <c r="G56" s="149">
        <f t="shared" si="1"/>
        <v>7</v>
      </c>
      <c r="H56" s="150" t="s">
        <v>23</v>
      </c>
      <c r="I56" s="150"/>
      <c r="J56" s="151"/>
      <c r="K56" s="147"/>
      <c r="L56" s="1"/>
      <c r="M56" s="21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1"/>
      <c r="B57" s="146">
        <v>12</v>
      </c>
      <c r="C57" s="147" t="s">
        <v>93</v>
      </c>
      <c r="D57" s="148" t="s">
        <v>94</v>
      </c>
      <c r="E57" s="146" t="s">
        <v>72</v>
      </c>
      <c r="F57" s="146">
        <v>1</v>
      </c>
      <c r="G57" s="149">
        <f t="shared" si="1"/>
        <v>7</v>
      </c>
      <c r="H57" s="150" t="s">
        <v>23</v>
      </c>
      <c r="I57" s="150"/>
      <c r="J57" s="151"/>
      <c r="K57" s="147"/>
      <c r="L57" s="1"/>
      <c r="M57" s="21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"/>
      <c r="B58" s="146">
        <v>13</v>
      </c>
      <c r="C58" s="147" t="s">
        <v>95</v>
      </c>
      <c r="D58" s="148" t="s">
        <v>96</v>
      </c>
      <c r="E58" s="146" t="s">
        <v>19</v>
      </c>
      <c r="F58" s="146">
        <v>1</v>
      </c>
      <c r="G58" s="149">
        <f t="shared" si="1"/>
        <v>7</v>
      </c>
      <c r="H58" s="150" t="s">
        <v>23</v>
      </c>
      <c r="I58" s="150"/>
      <c r="J58" s="151"/>
      <c r="K58" s="147"/>
      <c r="L58" s="1"/>
      <c r="M58" s="21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1"/>
      <c r="B59" s="146">
        <v>14</v>
      </c>
      <c r="C59" s="147" t="s">
        <v>97</v>
      </c>
      <c r="D59" s="148" t="s">
        <v>98</v>
      </c>
      <c r="E59" s="146" t="s">
        <v>19</v>
      </c>
      <c r="F59" s="146">
        <v>5</v>
      </c>
      <c r="G59" s="149">
        <f t="shared" si="1"/>
        <v>35</v>
      </c>
      <c r="H59" s="150" t="s">
        <v>23</v>
      </c>
      <c r="I59" s="150"/>
      <c r="J59" s="151"/>
      <c r="K59" s="147"/>
      <c r="L59" s="1"/>
      <c r="M59" s="213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1"/>
      <c r="B60" s="146">
        <v>15</v>
      </c>
      <c r="C60" s="147" t="s">
        <v>99</v>
      </c>
      <c r="D60" s="148" t="s">
        <v>100</v>
      </c>
      <c r="E60" s="146" t="s">
        <v>72</v>
      </c>
      <c r="F60" s="146">
        <v>8</v>
      </c>
      <c r="G60" s="149">
        <f t="shared" si="1"/>
        <v>56</v>
      </c>
      <c r="H60" s="150" t="s">
        <v>23</v>
      </c>
      <c r="I60" s="150"/>
      <c r="J60" s="151"/>
      <c r="K60" s="147"/>
      <c r="L60" s="1"/>
      <c r="M60" s="213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1"/>
      <c r="B61" s="146">
        <v>16</v>
      </c>
      <c r="C61" s="147" t="s">
        <v>101</v>
      </c>
      <c r="D61" s="148" t="s">
        <v>102</v>
      </c>
      <c r="E61" s="146" t="s">
        <v>72</v>
      </c>
      <c r="F61" s="146">
        <v>60</v>
      </c>
      <c r="G61" s="149">
        <f t="shared" si="1"/>
        <v>420</v>
      </c>
      <c r="H61" s="150" t="s">
        <v>23</v>
      </c>
      <c r="I61" s="150"/>
      <c r="J61" s="151"/>
      <c r="K61" s="147"/>
      <c r="L61" s="1"/>
      <c r="M61" s="213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1"/>
      <c r="B62" s="146">
        <v>17</v>
      </c>
      <c r="C62" s="147" t="s">
        <v>103</v>
      </c>
      <c r="D62" s="148" t="s">
        <v>104</v>
      </c>
      <c r="E62" s="146" t="s">
        <v>72</v>
      </c>
      <c r="F62" s="146">
        <v>30</v>
      </c>
      <c r="G62" s="149">
        <f t="shared" si="1"/>
        <v>210</v>
      </c>
      <c r="H62" s="150" t="s">
        <v>23</v>
      </c>
      <c r="I62" s="150"/>
      <c r="J62" s="151"/>
      <c r="K62" s="147"/>
      <c r="L62" s="1"/>
      <c r="M62" s="213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1"/>
      <c r="B63" s="146">
        <v>18</v>
      </c>
      <c r="C63" s="147" t="s">
        <v>105</v>
      </c>
      <c r="D63" s="148" t="s">
        <v>106</v>
      </c>
      <c r="E63" s="146" t="s">
        <v>72</v>
      </c>
      <c r="F63" s="146">
        <v>4</v>
      </c>
      <c r="G63" s="149">
        <f t="shared" si="1"/>
        <v>28</v>
      </c>
      <c r="H63" s="150" t="s">
        <v>23</v>
      </c>
      <c r="I63" s="150"/>
      <c r="J63" s="151"/>
      <c r="K63" s="147"/>
      <c r="L63" s="1"/>
      <c r="M63" s="213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>
      <c r="A64" s="1"/>
      <c r="B64" s="146">
        <v>19</v>
      </c>
      <c r="C64" s="147" t="s">
        <v>107</v>
      </c>
      <c r="D64" s="148" t="s">
        <v>108</v>
      </c>
      <c r="E64" s="146" t="s">
        <v>19</v>
      </c>
      <c r="F64" s="146">
        <v>3</v>
      </c>
      <c r="G64" s="149">
        <f t="shared" si="1"/>
        <v>21</v>
      </c>
      <c r="H64" s="150" t="s">
        <v>23</v>
      </c>
      <c r="I64" s="150"/>
      <c r="J64" s="151"/>
      <c r="K64" s="147"/>
      <c r="L64" s="1"/>
      <c r="M64" s="213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>
      <c r="A65" s="1"/>
      <c r="B65" s="264" t="s">
        <v>109</v>
      </c>
      <c r="C65" s="262"/>
      <c r="D65" s="262"/>
      <c r="E65" s="262"/>
      <c r="F65" s="262"/>
      <c r="G65" s="262"/>
      <c r="H65" s="262"/>
      <c r="I65" s="262"/>
      <c r="J65" s="262"/>
      <c r="K65" s="263"/>
      <c r="L65" s="1"/>
      <c r="M65" s="21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56.25" customHeight="1">
      <c r="A66" s="1"/>
      <c r="B66" s="146">
        <v>1</v>
      </c>
      <c r="C66" s="147" t="s">
        <v>110</v>
      </c>
      <c r="D66" s="148" t="s">
        <v>111</v>
      </c>
      <c r="E66" s="146" t="s">
        <v>19</v>
      </c>
      <c r="F66" s="146">
        <v>2</v>
      </c>
      <c r="G66" s="155">
        <f>F66*7</f>
        <v>14</v>
      </c>
      <c r="H66" s="150" t="s">
        <v>23</v>
      </c>
      <c r="I66" s="150"/>
      <c r="J66" s="151"/>
      <c r="K66" s="147"/>
      <c r="L66" s="1"/>
      <c r="M66" s="213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5.5">
      <c r="A67" s="1"/>
      <c r="B67" s="146">
        <v>2</v>
      </c>
      <c r="C67" s="147" t="s">
        <v>112</v>
      </c>
      <c r="D67" s="148" t="s">
        <v>113</v>
      </c>
      <c r="E67" s="146" t="s">
        <v>72</v>
      </c>
      <c r="F67" s="146">
        <v>1</v>
      </c>
      <c r="G67" s="155">
        <f t="shared" ref="G67:G88" si="2">F67*7</f>
        <v>7</v>
      </c>
      <c r="H67" s="150" t="s">
        <v>23</v>
      </c>
      <c r="I67" s="150"/>
      <c r="J67" s="151"/>
      <c r="K67" s="147"/>
      <c r="L67" s="1"/>
      <c r="M67" s="21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1"/>
      <c r="B68" s="146">
        <v>3</v>
      </c>
      <c r="C68" s="156" t="s">
        <v>114</v>
      </c>
      <c r="D68" s="156" t="s">
        <v>115</v>
      </c>
      <c r="E68" s="157" t="s">
        <v>72</v>
      </c>
      <c r="F68" s="157">
        <v>1</v>
      </c>
      <c r="G68" s="155">
        <f t="shared" si="2"/>
        <v>7</v>
      </c>
      <c r="H68" s="146" t="s">
        <v>23</v>
      </c>
      <c r="I68" s="146"/>
      <c r="J68" s="151"/>
      <c r="K68" s="147"/>
      <c r="L68" s="1"/>
      <c r="M68" s="213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5.5">
      <c r="A69" s="1"/>
      <c r="B69" s="146">
        <v>4</v>
      </c>
      <c r="C69" s="147" t="s">
        <v>116</v>
      </c>
      <c r="D69" s="148" t="s">
        <v>117</v>
      </c>
      <c r="E69" s="146" t="s">
        <v>19</v>
      </c>
      <c r="F69" s="146">
        <v>1</v>
      </c>
      <c r="G69" s="155">
        <f t="shared" si="2"/>
        <v>7</v>
      </c>
      <c r="H69" s="150" t="s">
        <v>23</v>
      </c>
      <c r="I69" s="150"/>
      <c r="J69" s="151"/>
      <c r="K69" s="147"/>
      <c r="L69" s="1"/>
      <c r="M69" s="213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8.5" customHeight="1">
      <c r="A70" s="1"/>
      <c r="B70" s="146">
        <v>5</v>
      </c>
      <c r="C70" s="147" t="s">
        <v>118</v>
      </c>
      <c r="D70" s="158" t="s">
        <v>119</v>
      </c>
      <c r="E70" s="146" t="s">
        <v>19</v>
      </c>
      <c r="F70" s="146">
        <v>1</v>
      </c>
      <c r="G70" s="155">
        <f t="shared" si="2"/>
        <v>7</v>
      </c>
      <c r="H70" s="146" t="s">
        <v>23</v>
      </c>
      <c r="I70" s="146"/>
      <c r="J70" s="151"/>
      <c r="K70" s="147"/>
      <c r="L70" s="1"/>
      <c r="M70" s="21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8.5" customHeight="1">
      <c r="A71" s="1"/>
      <c r="B71" s="146">
        <v>6</v>
      </c>
      <c r="C71" s="147" t="s">
        <v>447</v>
      </c>
      <c r="D71" s="148" t="s">
        <v>448</v>
      </c>
      <c r="E71" s="146" t="s">
        <v>19</v>
      </c>
      <c r="F71" s="146">
        <v>1</v>
      </c>
      <c r="G71" s="155">
        <f t="shared" si="2"/>
        <v>7</v>
      </c>
      <c r="H71" s="146" t="s">
        <v>23</v>
      </c>
      <c r="I71" s="146"/>
      <c r="J71" s="151"/>
      <c r="K71" s="147"/>
      <c r="L71" s="1"/>
      <c r="M71" s="214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>
      <c r="A72" s="1"/>
      <c r="B72" s="146">
        <v>7</v>
      </c>
      <c r="C72" s="159" t="s">
        <v>120</v>
      </c>
      <c r="D72" s="159" t="s">
        <v>121</v>
      </c>
      <c r="E72" s="160" t="s">
        <v>19</v>
      </c>
      <c r="F72" s="160">
        <v>2</v>
      </c>
      <c r="G72" s="155">
        <f t="shared" si="2"/>
        <v>14</v>
      </c>
      <c r="H72" s="146" t="s">
        <v>23</v>
      </c>
      <c r="I72" s="146"/>
      <c r="J72" s="151"/>
      <c r="K72" s="147"/>
      <c r="L72" s="1"/>
      <c r="M72" s="21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1"/>
      <c r="B73" s="146">
        <v>8</v>
      </c>
      <c r="C73" s="147" t="s">
        <v>122</v>
      </c>
      <c r="D73" s="148" t="s">
        <v>123</v>
      </c>
      <c r="E73" s="146" t="s">
        <v>72</v>
      </c>
      <c r="F73" s="146">
        <v>1</v>
      </c>
      <c r="G73" s="155">
        <f t="shared" si="2"/>
        <v>7</v>
      </c>
      <c r="H73" s="146" t="s">
        <v>23</v>
      </c>
      <c r="I73" s="146"/>
      <c r="J73" s="151"/>
      <c r="K73" s="147"/>
      <c r="L73" s="1"/>
      <c r="M73" s="2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1"/>
      <c r="B74" s="146">
        <v>9</v>
      </c>
      <c r="C74" s="161" t="s">
        <v>124</v>
      </c>
      <c r="D74" s="162" t="s">
        <v>125</v>
      </c>
      <c r="E74" s="157" t="s">
        <v>72</v>
      </c>
      <c r="F74" s="157">
        <v>3</v>
      </c>
      <c r="G74" s="155">
        <f t="shared" si="2"/>
        <v>21</v>
      </c>
      <c r="H74" s="146" t="s">
        <v>23</v>
      </c>
      <c r="I74" s="146"/>
      <c r="J74" s="151"/>
      <c r="K74" s="147"/>
      <c r="L74" s="1"/>
      <c r="M74" s="21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5.5">
      <c r="A75" s="1"/>
      <c r="B75" s="146">
        <v>10</v>
      </c>
      <c r="C75" s="163" t="s">
        <v>450</v>
      </c>
      <c r="D75" s="158" t="s">
        <v>451</v>
      </c>
      <c r="E75" s="146" t="s">
        <v>72</v>
      </c>
      <c r="F75" s="146">
        <v>2</v>
      </c>
      <c r="G75" s="155">
        <f t="shared" si="2"/>
        <v>14</v>
      </c>
      <c r="H75" s="146" t="s">
        <v>23</v>
      </c>
      <c r="I75" s="146"/>
      <c r="J75" s="151"/>
      <c r="K75" s="147"/>
      <c r="L75" s="1"/>
      <c r="M75" s="213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.75" customHeight="1">
      <c r="A76" s="1"/>
      <c r="B76" s="146">
        <v>11</v>
      </c>
      <c r="C76" s="147" t="s">
        <v>126</v>
      </c>
      <c r="D76" s="148" t="s">
        <v>127</v>
      </c>
      <c r="E76" s="146" t="s">
        <v>19</v>
      </c>
      <c r="F76" s="146">
        <v>1</v>
      </c>
      <c r="G76" s="155">
        <f t="shared" si="2"/>
        <v>7</v>
      </c>
      <c r="H76" s="146" t="s">
        <v>23</v>
      </c>
      <c r="I76" s="146"/>
      <c r="J76" s="151"/>
      <c r="K76" s="147"/>
      <c r="L76" s="1"/>
      <c r="M76" s="213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7.75" customHeight="1">
      <c r="A77" s="1"/>
      <c r="B77" s="146">
        <v>12</v>
      </c>
      <c r="C77" s="147" t="s">
        <v>128</v>
      </c>
      <c r="D77" s="148" t="s">
        <v>129</v>
      </c>
      <c r="E77" s="146" t="s">
        <v>72</v>
      </c>
      <c r="F77" s="146">
        <v>1</v>
      </c>
      <c r="G77" s="155">
        <f t="shared" si="2"/>
        <v>7</v>
      </c>
      <c r="H77" s="146" t="s">
        <v>23</v>
      </c>
      <c r="I77" s="146"/>
      <c r="J77" s="151"/>
      <c r="K77" s="147"/>
      <c r="L77" s="1"/>
      <c r="M77" s="213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1"/>
      <c r="B78" s="146">
        <v>13</v>
      </c>
      <c r="C78" s="147" t="s">
        <v>130</v>
      </c>
      <c r="D78" s="148" t="s">
        <v>131</v>
      </c>
      <c r="E78" s="146" t="s">
        <v>72</v>
      </c>
      <c r="F78" s="146">
        <v>1</v>
      </c>
      <c r="G78" s="155">
        <f t="shared" si="2"/>
        <v>7</v>
      </c>
      <c r="H78" s="146" t="s">
        <v>23</v>
      </c>
      <c r="I78" s="146"/>
      <c r="J78" s="151"/>
      <c r="K78" s="147"/>
      <c r="L78" s="1"/>
      <c r="M78" s="21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1"/>
      <c r="B79" s="146">
        <v>14</v>
      </c>
      <c r="C79" s="147" t="s">
        <v>132</v>
      </c>
      <c r="D79" s="148" t="s">
        <v>133</v>
      </c>
      <c r="E79" s="146" t="s">
        <v>72</v>
      </c>
      <c r="F79" s="146">
        <v>1</v>
      </c>
      <c r="G79" s="155">
        <f t="shared" si="2"/>
        <v>7</v>
      </c>
      <c r="H79" s="146" t="s">
        <v>23</v>
      </c>
      <c r="I79" s="146"/>
      <c r="J79" s="151"/>
      <c r="K79" s="147"/>
      <c r="L79" s="1"/>
      <c r="M79" s="21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5.5">
      <c r="A80" s="1"/>
      <c r="B80" s="146">
        <v>15</v>
      </c>
      <c r="C80" s="147" t="s">
        <v>134</v>
      </c>
      <c r="D80" s="148" t="s">
        <v>135</v>
      </c>
      <c r="E80" s="146" t="s">
        <v>19</v>
      </c>
      <c r="F80" s="146">
        <v>1</v>
      </c>
      <c r="G80" s="155">
        <f t="shared" si="2"/>
        <v>7</v>
      </c>
      <c r="H80" s="146" t="s">
        <v>23</v>
      </c>
      <c r="I80" s="146"/>
      <c r="J80" s="151"/>
      <c r="K80" s="147"/>
      <c r="L80" s="1"/>
      <c r="M80" s="213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5.5">
      <c r="A81" s="1"/>
      <c r="B81" s="146">
        <v>16</v>
      </c>
      <c r="C81" s="163" t="s">
        <v>452</v>
      </c>
      <c r="D81" s="158" t="s">
        <v>453</v>
      </c>
      <c r="E81" s="146" t="s">
        <v>72</v>
      </c>
      <c r="F81" s="146">
        <v>2</v>
      </c>
      <c r="G81" s="155">
        <f t="shared" si="2"/>
        <v>14</v>
      </c>
      <c r="H81" s="146" t="s">
        <v>23</v>
      </c>
      <c r="I81" s="146"/>
      <c r="J81" s="151"/>
      <c r="K81" s="147"/>
      <c r="L81" s="1"/>
      <c r="M81" s="21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1"/>
      <c r="B82" s="146">
        <v>17</v>
      </c>
      <c r="C82" s="164" t="s">
        <v>136</v>
      </c>
      <c r="D82" s="165" t="s">
        <v>137</v>
      </c>
      <c r="E82" s="166" t="s">
        <v>19</v>
      </c>
      <c r="F82" s="166">
        <v>3</v>
      </c>
      <c r="G82" s="155">
        <f t="shared" si="2"/>
        <v>21</v>
      </c>
      <c r="H82" s="146" t="s">
        <v>23</v>
      </c>
      <c r="I82" s="146"/>
      <c r="J82" s="151"/>
      <c r="K82" s="147"/>
      <c r="L82" s="1"/>
      <c r="M82" s="213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1"/>
      <c r="B83" s="146">
        <v>18</v>
      </c>
      <c r="C83" s="167" t="s">
        <v>138</v>
      </c>
      <c r="D83" s="164" t="s">
        <v>139</v>
      </c>
      <c r="E83" s="166" t="s">
        <v>19</v>
      </c>
      <c r="F83" s="166">
        <v>1</v>
      </c>
      <c r="G83" s="155">
        <f t="shared" si="2"/>
        <v>7</v>
      </c>
      <c r="H83" s="146" t="s">
        <v>23</v>
      </c>
      <c r="I83" s="146"/>
      <c r="J83" s="151"/>
      <c r="K83" s="147"/>
      <c r="L83" s="1"/>
      <c r="M83" s="213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1"/>
      <c r="B84" s="146">
        <v>19</v>
      </c>
      <c r="C84" s="164" t="s">
        <v>140</v>
      </c>
      <c r="D84" s="165" t="s">
        <v>141</v>
      </c>
      <c r="E84" s="166" t="s">
        <v>19</v>
      </c>
      <c r="F84" s="166">
        <v>1</v>
      </c>
      <c r="G84" s="155">
        <f t="shared" si="2"/>
        <v>7</v>
      </c>
      <c r="H84" s="146" t="s">
        <v>23</v>
      </c>
      <c r="I84" s="146"/>
      <c r="J84" s="151"/>
      <c r="K84" s="147"/>
      <c r="L84" s="1"/>
      <c r="M84" s="213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1"/>
      <c r="B85" s="146">
        <v>20</v>
      </c>
      <c r="C85" s="159" t="s">
        <v>142</v>
      </c>
      <c r="D85" s="159" t="s">
        <v>143</v>
      </c>
      <c r="E85" s="160" t="s">
        <v>144</v>
      </c>
      <c r="F85" s="146">
        <v>1</v>
      </c>
      <c r="G85" s="155">
        <f t="shared" si="2"/>
        <v>7</v>
      </c>
      <c r="H85" s="146" t="s">
        <v>23</v>
      </c>
      <c r="I85" s="146"/>
      <c r="J85" s="151"/>
      <c r="K85" s="147"/>
      <c r="L85" s="1"/>
      <c r="M85" s="213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thickTop="1" thickBot="1">
      <c r="A86" s="1"/>
      <c r="B86" s="146">
        <v>21</v>
      </c>
      <c r="C86" s="164" t="s">
        <v>145</v>
      </c>
      <c r="D86" s="164" t="s">
        <v>146</v>
      </c>
      <c r="E86" s="166" t="s">
        <v>19</v>
      </c>
      <c r="F86" s="166">
        <v>3</v>
      </c>
      <c r="G86" s="155">
        <f t="shared" si="2"/>
        <v>21</v>
      </c>
      <c r="H86" s="146" t="s">
        <v>23</v>
      </c>
      <c r="I86" s="146"/>
      <c r="J86" s="151"/>
      <c r="K86" s="147"/>
      <c r="L86" s="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7" thickTop="1" thickBot="1">
      <c r="A87" s="1"/>
      <c r="B87" s="245">
        <v>22</v>
      </c>
      <c r="C87" s="247" t="s">
        <v>459</v>
      </c>
      <c r="D87" s="243" t="s">
        <v>456</v>
      </c>
      <c r="E87" s="244" t="s">
        <v>19</v>
      </c>
      <c r="F87" s="244">
        <v>2</v>
      </c>
      <c r="G87" s="155">
        <f t="shared" si="2"/>
        <v>14</v>
      </c>
      <c r="H87" s="245"/>
      <c r="I87" s="245"/>
      <c r="J87" s="246"/>
      <c r="K87" s="247"/>
      <c r="L87" s="1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thickTop="1" thickBot="1">
      <c r="A88" s="1"/>
      <c r="B88" s="245">
        <v>23</v>
      </c>
      <c r="C88" s="248" t="s">
        <v>458</v>
      </c>
      <c r="D88" s="243" t="s">
        <v>457</v>
      </c>
      <c r="E88" s="244" t="s">
        <v>19</v>
      </c>
      <c r="F88" s="244">
        <v>2</v>
      </c>
      <c r="G88" s="155">
        <f t="shared" si="2"/>
        <v>14</v>
      </c>
      <c r="H88" s="245"/>
      <c r="I88" s="245"/>
      <c r="J88" s="246"/>
      <c r="K88" s="247"/>
      <c r="L88" s="1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thickTop="1" thickBot="1">
      <c r="A89" s="1"/>
      <c r="B89" s="264" t="s">
        <v>147</v>
      </c>
      <c r="C89" s="262"/>
      <c r="D89" s="262"/>
      <c r="E89" s="262"/>
      <c r="F89" s="262"/>
      <c r="G89" s="262"/>
      <c r="H89" s="262"/>
      <c r="I89" s="262"/>
      <c r="J89" s="262"/>
      <c r="K89" s="263"/>
      <c r="L89" s="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1"/>
      <c r="B90" s="146">
        <v>1</v>
      </c>
      <c r="C90" s="147" t="s">
        <v>148</v>
      </c>
      <c r="D90" s="148" t="s">
        <v>149</v>
      </c>
      <c r="E90" s="146" t="s">
        <v>150</v>
      </c>
      <c r="F90" s="146">
        <v>2</v>
      </c>
      <c r="G90" s="149">
        <f>F90*7</f>
        <v>14</v>
      </c>
      <c r="H90" s="150" t="s">
        <v>23</v>
      </c>
      <c r="I90" s="150"/>
      <c r="J90" s="151"/>
      <c r="K90" s="147"/>
      <c r="L90" s="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1"/>
      <c r="B91" s="146">
        <v>2</v>
      </c>
      <c r="C91" s="147" t="s">
        <v>151</v>
      </c>
      <c r="D91" s="148" t="s">
        <v>152</v>
      </c>
      <c r="E91" s="146" t="s">
        <v>150</v>
      </c>
      <c r="F91" s="146">
        <v>2</v>
      </c>
      <c r="G91" s="149">
        <f t="shared" ref="G91:G100" si="3">F91*7</f>
        <v>14</v>
      </c>
      <c r="H91" s="150" t="s">
        <v>23</v>
      </c>
      <c r="I91" s="150"/>
      <c r="J91" s="151"/>
      <c r="K91" s="147"/>
      <c r="L91" s="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thickTop="1" thickBot="1">
      <c r="A92" s="1"/>
      <c r="B92" s="146">
        <v>3</v>
      </c>
      <c r="C92" s="159" t="s">
        <v>153</v>
      </c>
      <c r="D92" s="159" t="s">
        <v>154</v>
      </c>
      <c r="E92" s="160" t="s">
        <v>150</v>
      </c>
      <c r="F92" s="160">
        <v>2</v>
      </c>
      <c r="G92" s="149">
        <f t="shared" si="3"/>
        <v>14</v>
      </c>
      <c r="H92" s="150" t="s">
        <v>23</v>
      </c>
      <c r="I92" s="150"/>
      <c r="J92" s="151"/>
      <c r="K92" s="147"/>
      <c r="L92" s="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thickTop="1" thickBot="1">
      <c r="A93" s="1"/>
      <c r="B93" s="146">
        <v>4</v>
      </c>
      <c r="C93" s="159" t="s">
        <v>454</v>
      </c>
      <c r="D93" s="215">
        <v>71716</v>
      </c>
      <c r="E93" s="160" t="s">
        <v>150</v>
      </c>
      <c r="F93" s="160">
        <v>1</v>
      </c>
      <c r="G93" s="149">
        <f t="shared" si="3"/>
        <v>7</v>
      </c>
      <c r="H93" s="150" t="s">
        <v>23</v>
      </c>
      <c r="I93" s="150"/>
      <c r="J93" s="151"/>
      <c r="K93" s="147"/>
      <c r="L93" s="1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27" thickTop="1" thickBot="1">
      <c r="A94" s="1"/>
      <c r="B94" s="146">
        <v>5</v>
      </c>
      <c r="C94" s="147" t="s">
        <v>155</v>
      </c>
      <c r="D94" s="148" t="s">
        <v>156</v>
      </c>
      <c r="E94" s="146" t="s">
        <v>150</v>
      </c>
      <c r="F94" s="146">
        <v>2</v>
      </c>
      <c r="G94" s="149">
        <f t="shared" si="3"/>
        <v>14</v>
      </c>
      <c r="H94" s="150" t="s">
        <v>23</v>
      </c>
      <c r="I94" s="150"/>
      <c r="J94" s="151"/>
      <c r="K94" s="147"/>
      <c r="L94" s="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1"/>
      <c r="B95" s="146">
        <v>6</v>
      </c>
      <c r="C95" s="159" t="s">
        <v>157</v>
      </c>
      <c r="D95" s="159" t="s">
        <v>158</v>
      </c>
      <c r="E95" s="146" t="s">
        <v>19</v>
      </c>
      <c r="F95" s="160">
        <v>10</v>
      </c>
      <c r="G95" s="149">
        <f t="shared" si="3"/>
        <v>70</v>
      </c>
      <c r="H95" s="150" t="s">
        <v>23</v>
      </c>
      <c r="I95" s="150"/>
      <c r="J95" s="151"/>
      <c r="K95" s="147"/>
      <c r="L95" s="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1"/>
      <c r="B96" s="146">
        <v>7</v>
      </c>
      <c r="C96" s="147" t="s">
        <v>159</v>
      </c>
      <c r="D96" s="148" t="s">
        <v>160</v>
      </c>
      <c r="E96" s="146" t="s">
        <v>72</v>
      </c>
      <c r="F96" s="146">
        <v>20</v>
      </c>
      <c r="G96" s="149">
        <f t="shared" si="3"/>
        <v>140</v>
      </c>
      <c r="H96" s="150" t="s">
        <v>23</v>
      </c>
      <c r="I96" s="150"/>
      <c r="J96" s="151"/>
      <c r="K96" s="147"/>
      <c r="L96" s="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1"/>
      <c r="B97" s="146">
        <v>8</v>
      </c>
      <c r="C97" s="147" t="s">
        <v>161</v>
      </c>
      <c r="D97" s="148" t="s">
        <v>162</v>
      </c>
      <c r="E97" s="146" t="s">
        <v>72</v>
      </c>
      <c r="F97" s="146">
        <v>10</v>
      </c>
      <c r="G97" s="149">
        <f t="shared" si="3"/>
        <v>70</v>
      </c>
      <c r="H97" s="150" t="s">
        <v>23</v>
      </c>
      <c r="I97" s="150"/>
      <c r="J97" s="151"/>
      <c r="K97" s="147"/>
      <c r="L97" s="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1"/>
      <c r="B98" s="146">
        <v>9</v>
      </c>
      <c r="C98" s="159" t="s">
        <v>163</v>
      </c>
      <c r="D98" s="159" t="s">
        <v>156</v>
      </c>
      <c r="E98" s="146" t="s">
        <v>150</v>
      </c>
      <c r="F98" s="146">
        <v>3</v>
      </c>
      <c r="G98" s="149">
        <f t="shared" si="3"/>
        <v>21</v>
      </c>
      <c r="H98" s="146" t="s">
        <v>23</v>
      </c>
      <c r="I98" s="146"/>
      <c r="J98" s="151"/>
      <c r="K98" s="147"/>
      <c r="L98" s="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" customHeight="1">
      <c r="A99" s="1"/>
      <c r="B99" s="146">
        <v>10</v>
      </c>
      <c r="C99" s="159" t="s">
        <v>164</v>
      </c>
      <c r="D99" s="159" t="s">
        <v>165</v>
      </c>
      <c r="E99" s="146" t="s">
        <v>19</v>
      </c>
      <c r="F99" s="146">
        <v>3</v>
      </c>
      <c r="G99" s="149">
        <f t="shared" si="3"/>
        <v>21</v>
      </c>
      <c r="H99" s="146" t="s">
        <v>23</v>
      </c>
      <c r="I99" s="146"/>
      <c r="J99" s="151"/>
      <c r="K99" s="146"/>
      <c r="L99" s="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" customHeight="1">
      <c r="A100" s="1"/>
      <c r="B100" s="146">
        <v>11</v>
      </c>
      <c r="C100" s="169" t="s">
        <v>166</v>
      </c>
      <c r="D100" s="169" t="s">
        <v>167</v>
      </c>
      <c r="E100" s="168" t="s">
        <v>19</v>
      </c>
      <c r="F100" s="168">
        <v>1</v>
      </c>
      <c r="G100" s="149">
        <f t="shared" si="3"/>
        <v>7</v>
      </c>
      <c r="H100" s="146" t="s">
        <v>23</v>
      </c>
      <c r="I100" s="146"/>
      <c r="J100" s="151"/>
      <c r="K100" s="146"/>
      <c r="L100" s="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7.75" customHeight="1">
      <c r="A101" s="1"/>
      <c r="B101" s="264" t="s">
        <v>168</v>
      </c>
      <c r="C101" s="262"/>
      <c r="D101" s="262"/>
      <c r="E101" s="262"/>
      <c r="F101" s="262"/>
      <c r="G101" s="262"/>
      <c r="H101" s="262"/>
      <c r="I101" s="262"/>
      <c r="J101" s="262"/>
      <c r="K101" s="263"/>
      <c r="L101" s="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7.75" customHeight="1">
      <c r="A102" s="45"/>
      <c r="B102" s="170">
        <v>1</v>
      </c>
      <c r="C102" s="171" t="s">
        <v>170</v>
      </c>
      <c r="D102" s="172" t="s">
        <v>46</v>
      </c>
      <c r="E102" s="173" t="s">
        <v>150</v>
      </c>
      <c r="F102" s="174">
        <v>20</v>
      </c>
      <c r="G102" s="175">
        <f>F102*7</f>
        <v>140</v>
      </c>
      <c r="H102" s="176" t="s">
        <v>20</v>
      </c>
      <c r="I102" s="177"/>
      <c r="J102" s="178"/>
      <c r="K102" s="179"/>
      <c r="L102" s="46"/>
      <c r="M102" s="6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27.75" customHeight="1" thickTop="1" thickBot="1">
      <c r="A103" s="45"/>
      <c r="B103" s="170">
        <v>2</v>
      </c>
      <c r="C103" s="171" t="s">
        <v>171</v>
      </c>
      <c r="D103" s="172" t="s">
        <v>46</v>
      </c>
      <c r="E103" s="173" t="s">
        <v>150</v>
      </c>
      <c r="F103" s="174">
        <v>5</v>
      </c>
      <c r="G103" s="175">
        <f t="shared" ref="G103:G122" si="4">F103*7</f>
        <v>35</v>
      </c>
      <c r="H103" s="176" t="s">
        <v>20</v>
      </c>
      <c r="I103" s="177"/>
      <c r="J103" s="178"/>
      <c r="K103" s="179"/>
      <c r="L103" s="46"/>
      <c r="M103" s="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27.75" customHeight="1" thickTop="1" thickBot="1">
      <c r="A104" s="48"/>
      <c r="B104" s="170">
        <v>3</v>
      </c>
      <c r="C104" s="180" t="s">
        <v>172</v>
      </c>
      <c r="D104" s="181" t="s">
        <v>46</v>
      </c>
      <c r="E104" s="182" t="s">
        <v>150</v>
      </c>
      <c r="F104" s="182">
        <v>20</v>
      </c>
      <c r="G104" s="175">
        <f t="shared" si="4"/>
        <v>140</v>
      </c>
      <c r="H104" s="176" t="s">
        <v>20</v>
      </c>
      <c r="I104" s="176"/>
      <c r="J104" s="178"/>
      <c r="K104" s="179"/>
      <c r="L104" s="46"/>
      <c r="M104" s="6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27.75" customHeight="1" thickTop="1" thickBot="1">
      <c r="A105" s="48"/>
      <c r="B105" s="170">
        <v>4</v>
      </c>
      <c r="C105" s="180" t="s">
        <v>173</v>
      </c>
      <c r="D105" s="181" t="s">
        <v>46</v>
      </c>
      <c r="E105" s="182" t="s">
        <v>150</v>
      </c>
      <c r="F105" s="182">
        <v>5</v>
      </c>
      <c r="G105" s="175">
        <f t="shared" si="4"/>
        <v>35</v>
      </c>
      <c r="H105" s="176" t="s">
        <v>20</v>
      </c>
      <c r="I105" s="176"/>
      <c r="J105" s="178"/>
      <c r="K105" s="179"/>
      <c r="L105" s="46"/>
      <c r="M105" s="6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27.75" customHeight="1" thickTop="1" thickBot="1">
      <c r="A106" s="45"/>
      <c r="B106" s="170">
        <v>5</v>
      </c>
      <c r="C106" s="171" t="s">
        <v>174</v>
      </c>
      <c r="D106" s="172" t="s">
        <v>46</v>
      </c>
      <c r="E106" s="173" t="s">
        <v>150</v>
      </c>
      <c r="F106" s="174">
        <v>50</v>
      </c>
      <c r="G106" s="175">
        <f t="shared" si="4"/>
        <v>350</v>
      </c>
      <c r="H106" s="176" t="s">
        <v>20</v>
      </c>
      <c r="I106" s="177"/>
      <c r="J106" s="178"/>
      <c r="K106" s="179"/>
      <c r="L106" s="46"/>
      <c r="M106" s="6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27.75" customHeight="1" thickTop="1" thickBot="1">
      <c r="A107" s="45"/>
      <c r="B107" s="170">
        <v>6</v>
      </c>
      <c r="C107" s="171" t="s">
        <v>175</v>
      </c>
      <c r="D107" s="172" t="s">
        <v>46</v>
      </c>
      <c r="E107" s="173" t="s">
        <v>150</v>
      </c>
      <c r="F107" s="174">
        <v>20</v>
      </c>
      <c r="G107" s="175">
        <f t="shared" si="4"/>
        <v>140</v>
      </c>
      <c r="H107" s="176" t="s">
        <v>20</v>
      </c>
      <c r="I107" s="177"/>
      <c r="J107" s="178"/>
      <c r="K107" s="179"/>
      <c r="L107" s="46"/>
      <c r="M107" s="6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27.75" customHeight="1" thickTop="1" thickBot="1">
      <c r="A108" s="45"/>
      <c r="B108" s="170">
        <v>7</v>
      </c>
      <c r="C108" s="183" t="s">
        <v>449</v>
      </c>
      <c r="D108" s="184" t="s">
        <v>46</v>
      </c>
      <c r="E108" s="170" t="s">
        <v>150</v>
      </c>
      <c r="F108" s="185">
        <v>50</v>
      </c>
      <c r="G108" s="175">
        <f t="shared" si="4"/>
        <v>350</v>
      </c>
      <c r="H108" s="176" t="s">
        <v>20</v>
      </c>
      <c r="I108" s="177"/>
      <c r="J108" s="178"/>
      <c r="K108" s="179"/>
      <c r="L108" s="46"/>
      <c r="M108" s="6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27.75" customHeight="1" thickTop="1" thickBot="1">
      <c r="A109" s="45"/>
      <c r="B109" s="170">
        <v>8</v>
      </c>
      <c r="C109" s="184" t="s">
        <v>177</v>
      </c>
      <c r="D109" s="184" t="s">
        <v>46</v>
      </c>
      <c r="E109" s="170" t="s">
        <v>150</v>
      </c>
      <c r="F109" s="185">
        <v>20</v>
      </c>
      <c r="G109" s="175">
        <f t="shared" si="4"/>
        <v>140</v>
      </c>
      <c r="H109" s="176" t="s">
        <v>20</v>
      </c>
      <c r="I109" s="177"/>
      <c r="J109" s="178"/>
      <c r="K109" s="179"/>
      <c r="L109" s="46"/>
      <c r="M109" s="6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27.75" customHeight="1" thickTop="1" thickBot="1">
      <c r="A110" s="45"/>
      <c r="B110" s="170">
        <v>9</v>
      </c>
      <c r="C110" s="186" t="s">
        <v>179</v>
      </c>
      <c r="D110" s="187" t="s">
        <v>46</v>
      </c>
      <c r="E110" s="170" t="s">
        <v>150</v>
      </c>
      <c r="F110" s="185">
        <v>20</v>
      </c>
      <c r="G110" s="175">
        <f t="shared" si="4"/>
        <v>140</v>
      </c>
      <c r="H110" s="176" t="s">
        <v>20</v>
      </c>
      <c r="I110" s="177"/>
      <c r="J110" s="178"/>
      <c r="K110" s="179"/>
      <c r="L110" s="46"/>
      <c r="M110" s="6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27.75" customHeight="1" thickTop="1" thickBot="1">
      <c r="A111" s="49"/>
      <c r="B111" s="170">
        <v>10</v>
      </c>
      <c r="C111" s="147" t="s">
        <v>181</v>
      </c>
      <c r="D111" s="148" t="s">
        <v>182</v>
      </c>
      <c r="E111" s="146" t="s">
        <v>144</v>
      </c>
      <c r="F111" s="146">
        <v>3</v>
      </c>
      <c r="G111" s="175">
        <f t="shared" si="4"/>
        <v>21</v>
      </c>
      <c r="H111" s="150" t="s">
        <v>23</v>
      </c>
      <c r="I111" s="150"/>
      <c r="J111" s="188"/>
      <c r="K111" s="189"/>
      <c r="L111" s="50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27.75" customHeight="1" thickTop="1" thickBot="1">
      <c r="A112" s="49"/>
      <c r="B112" s="170">
        <v>11</v>
      </c>
      <c r="C112" s="147" t="s">
        <v>183</v>
      </c>
      <c r="D112" s="148" t="s">
        <v>184</v>
      </c>
      <c r="E112" s="146" t="s">
        <v>144</v>
      </c>
      <c r="F112" s="146">
        <v>3</v>
      </c>
      <c r="G112" s="175">
        <f t="shared" si="4"/>
        <v>21</v>
      </c>
      <c r="H112" s="150" t="s">
        <v>23</v>
      </c>
      <c r="I112" s="150"/>
      <c r="J112" s="188"/>
      <c r="K112" s="189"/>
      <c r="L112" s="50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27.75" customHeight="1" thickTop="1" thickBot="1">
      <c r="A113" s="49"/>
      <c r="B113" s="170">
        <v>12</v>
      </c>
      <c r="C113" s="147" t="s">
        <v>185</v>
      </c>
      <c r="D113" s="148" t="s">
        <v>186</v>
      </c>
      <c r="E113" s="146" t="s">
        <v>144</v>
      </c>
      <c r="F113" s="146">
        <v>1</v>
      </c>
      <c r="G113" s="175">
        <f t="shared" si="4"/>
        <v>7</v>
      </c>
      <c r="H113" s="150" t="s">
        <v>23</v>
      </c>
      <c r="I113" s="150"/>
      <c r="J113" s="188"/>
      <c r="K113" s="189"/>
      <c r="L113" s="50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39.75" thickTop="1" thickBot="1">
      <c r="A114" s="49"/>
      <c r="B114" s="170">
        <v>13</v>
      </c>
      <c r="C114" s="147" t="s">
        <v>187</v>
      </c>
      <c r="D114" s="148" t="s">
        <v>188</v>
      </c>
      <c r="E114" s="146" t="s">
        <v>144</v>
      </c>
      <c r="F114" s="146">
        <v>1</v>
      </c>
      <c r="G114" s="175">
        <f t="shared" si="4"/>
        <v>7</v>
      </c>
      <c r="H114" s="150" t="s">
        <v>23</v>
      </c>
      <c r="I114" s="150"/>
      <c r="J114" s="188"/>
      <c r="K114" s="189"/>
      <c r="L114" s="50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27.75" customHeight="1" thickTop="1" thickBot="1">
      <c r="A115" s="49"/>
      <c r="B115" s="170">
        <v>14</v>
      </c>
      <c r="C115" s="147" t="s">
        <v>189</v>
      </c>
      <c r="D115" s="148" t="s">
        <v>190</v>
      </c>
      <c r="E115" s="146" t="s">
        <v>144</v>
      </c>
      <c r="F115" s="146">
        <v>1</v>
      </c>
      <c r="G115" s="175">
        <f t="shared" si="4"/>
        <v>7</v>
      </c>
      <c r="H115" s="150" t="s">
        <v>23</v>
      </c>
      <c r="I115" s="150"/>
      <c r="J115" s="188"/>
      <c r="K115" s="189"/>
      <c r="L115" s="50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27.75" customHeight="1" thickTop="1" thickBot="1">
      <c r="A116" s="45"/>
      <c r="B116" s="170">
        <v>15</v>
      </c>
      <c r="C116" s="190" t="s">
        <v>191</v>
      </c>
      <c r="D116" s="191" t="s">
        <v>192</v>
      </c>
      <c r="E116" s="192" t="s">
        <v>144</v>
      </c>
      <c r="F116" s="192">
        <v>1</v>
      </c>
      <c r="G116" s="175">
        <f t="shared" si="4"/>
        <v>7</v>
      </c>
      <c r="H116" s="150" t="s">
        <v>23</v>
      </c>
      <c r="I116" s="150"/>
      <c r="J116" s="188"/>
      <c r="K116" s="193"/>
      <c r="L116" s="46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27.75" customHeight="1" thickTop="1" thickBot="1">
      <c r="A117" s="51"/>
      <c r="B117" s="170">
        <v>16</v>
      </c>
      <c r="C117" s="147" t="s">
        <v>193</v>
      </c>
      <c r="D117" s="148" t="s">
        <v>194</v>
      </c>
      <c r="E117" s="146" t="s">
        <v>19</v>
      </c>
      <c r="F117" s="146">
        <v>1</v>
      </c>
      <c r="G117" s="175">
        <f t="shared" si="4"/>
        <v>7</v>
      </c>
      <c r="H117" s="150" t="s">
        <v>23</v>
      </c>
      <c r="I117" s="150"/>
      <c r="J117" s="188"/>
      <c r="K117" s="189"/>
      <c r="L117" s="51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27.75" customHeight="1" thickTop="1" thickBot="1">
      <c r="A118" s="51"/>
      <c r="B118" s="170">
        <v>17</v>
      </c>
      <c r="C118" s="147" t="s">
        <v>195</v>
      </c>
      <c r="D118" s="148" t="s">
        <v>196</v>
      </c>
      <c r="E118" s="146" t="s">
        <v>19</v>
      </c>
      <c r="F118" s="146">
        <v>1</v>
      </c>
      <c r="G118" s="175">
        <f t="shared" si="4"/>
        <v>7</v>
      </c>
      <c r="H118" s="150" t="s">
        <v>23</v>
      </c>
      <c r="I118" s="150"/>
      <c r="J118" s="188"/>
      <c r="K118" s="189"/>
      <c r="L118" s="51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27.75" customHeight="1" thickTop="1" thickBot="1">
      <c r="A119" s="51"/>
      <c r="B119" s="170">
        <v>18</v>
      </c>
      <c r="C119" s="147" t="s">
        <v>197</v>
      </c>
      <c r="D119" s="148" t="s">
        <v>198</v>
      </c>
      <c r="E119" s="146" t="s">
        <v>19</v>
      </c>
      <c r="F119" s="146">
        <v>1</v>
      </c>
      <c r="G119" s="175">
        <f t="shared" si="4"/>
        <v>7</v>
      </c>
      <c r="H119" s="150" t="s">
        <v>23</v>
      </c>
      <c r="I119" s="150"/>
      <c r="J119" s="188"/>
      <c r="K119" s="189"/>
      <c r="L119" s="51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27.75" customHeight="1" thickTop="1" thickBot="1">
      <c r="A120" s="51"/>
      <c r="B120" s="170">
        <v>19</v>
      </c>
      <c r="C120" s="194" t="s">
        <v>199</v>
      </c>
      <c r="D120" s="195" t="s">
        <v>200</v>
      </c>
      <c r="E120" s="196" t="s">
        <v>19</v>
      </c>
      <c r="F120" s="196">
        <v>1</v>
      </c>
      <c r="G120" s="175">
        <f t="shared" si="4"/>
        <v>7</v>
      </c>
      <c r="H120" s="150" t="s">
        <v>23</v>
      </c>
      <c r="I120" s="150"/>
      <c r="J120" s="188"/>
      <c r="K120" s="197"/>
      <c r="L120" s="51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27.75" customHeight="1" thickTop="1" thickBot="1">
      <c r="A121" s="52"/>
      <c r="B121" s="170">
        <v>20</v>
      </c>
      <c r="C121" s="198" t="s">
        <v>201</v>
      </c>
      <c r="D121" s="198" t="s">
        <v>202</v>
      </c>
      <c r="E121" s="199" t="s">
        <v>19</v>
      </c>
      <c r="F121" s="199">
        <v>2</v>
      </c>
      <c r="G121" s="175">
        <f t="shared" si="4"/>
        <v>14</v>
      </c>
      <c r="H121" s="150" t="s">
        <v>23</v>
      </c>
      <c r="I121" s="150"/>
      <c r="J121" s="188"/>
      <c r="K121" s="189"/>
      <c r="L121" s="53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27.75" customHeight="1" thickTop="1" thickBot="1">
      <c r="A122" s="52"/>
      <c r="B122" s="170">
        <v>21</v>
      </c>
      <c r="C122" s="198" t="s">
        <v>203</v>
      </c>
      <c r="D122" s="198" t="s">
        <v>204</v>
      </c>
      <c r="E122" s="199" t="s">
        <v>19</v>
      </c>
      <c r="F122" s="199">
        <v>2</v>
      </c>
      <c r="G122" s="175">
        <f t="shared" si="4"/>
        <v>14</v>
      </c>
      <c r="H122" s="150" t="s">
        <v>23</v>
      </c>
      <c r="I122" s="150"/>
      <c r="J122" s="188"/>
      <c r="K122" s="189"/>
      <c r="L122" s="53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27.75" customHeight="1" thickTop="1" thickBot="1">
      <c r="A123" s="51"/>
      <c r="B123" s="265" t="s">
        <v>205</v>
      </c>
      <c r="C123" s="262"/>
      <c r="D123" s="262"/>
      <c r="E123" s="262"/>
      <c r="F123" s="262"/>
      <c r="G123" s="262"/>
      <c r="H123" s="262"/>
      <c r="I123" s="262"/>
      <c r="J123" s="262"/>
      <c r="K123" s="263"/>
      <c r="L123" s="51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27.75" customHeight="1">
      <c r="A124" s="51"/>
      <c r="B124" s="200">
        <v>1</v>
      </c>
      <c r="C124" s="201" t="s">
        <v>206</v>
      </c>
      <c r="D124" s="202" t="s">
        <v>207</v>
      </c>
      <c r="E124" s="203" t="s">
        <v>19</v>
      </c>
      <c r="F124" s="204">
        <v>100</v>
      </c>
      <c r="G124" s="205">
        <f t="shared" ref="G124:G126" si="5">F124*11</f>
        <v>1100</v>
      </c>
      <c r="H124" s="206" t="s">
        <v>20</v>
      </c>
      <c r="I124" s="207"/>
      <c r="J124" s="208"/>
      <c r="K124" s="209"/>
      <c r="L124" s="51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27.75" customHeight="1">
      <c r="A125" s="51"/>
      <c r="B125" s="210">
        <v>2</v>
      </c>
      <c r="C125" s="171" t="s">
        <v>208</v>
      </c>
      <c r="D125" s="172" t="s">
        <v>207</v>
      </c>
      <c r="E125" s="173" t="s">
        <v>19</v>
      </c>
      <c r="F125" s="211">
        <v>100</v>
      </c>
      <c r="G125" s="205">
        <f t="shared" si="5"/>
        <v>1100</v>
      </c>
      <c r="H125" s="206" t="s">
        <v>20</v>
      </c>
      <c r="I125" s="177"/>
      <c r="J125" s="178"/>
      <c r="K125" s="179"/>
      <c r="L125" s="51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27.75" customHeight="1" thickTop="1" thickBot="1">
      <c r="A126" s="51"/>
      <c r="B126" s="146">
        <v>3</v>
      </c>
      <c r="C126" s="159" t="s">
        <v>209</v>
      </c>
      <c r="D126" s="159" t="s">
        <v>210</v>
      </c>
      <c r="E126" s="160" t="s">
        <v>144</v>
      </c>
      <c r="F126" s="160">
        <v>1</v>
      </c>
      <c r="G126" s="212">
        <f t="shared" si="5"/>
        <v>11</v>
      </c>
      <c r="H126" s="150" t="s">
        <v>23</v>
      </c>
      <c r="I126" s="150"/>
      <c r="J126" s="188"/>
      <c r="K126" s="189"/>
      <c r="L126" s="51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21.75" customHeight="1" thickTop="1" thickBot="1">
      <c r="A127" s="1"/>
      <c r="B127" s="255" t="s">
        <v>211</v>
      </c>
      <c r="C127" s="251"/>
      <c r="D127" s="251"/>
      <c r="E127" s="251"/>
      <c r="F127" s="251"/>
      <c r="G127" s="251"/>
      <c r="H127" s="251"/>
      <c r="I127" s="251"/>
      <c r="J127" s="251"/>
      <c r="K127" s="252"/>
      <c r="L127" s="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1"/>
      <c r="B128" s="8" t="s">
        <v>9</v>
      </c>
      <c r="C128" s="8" t="s">
        <v>10</v>
      </c>
      <c r="D128" s="9" t="s">
        <v>11</v>
      </c>
      <c r="E128" s="8" t="s">
        <v>12</v>
      </c>
      <c r="F128" s="10" t="s">
        <v>13</v>
      </c>
      <c r="G128" s="11" t="s">
        <v>13</v>
      </c>
      <c r="H128" s="11" t="s">
        <v>14</v>
      </c>
      <c r="I128" s="11" t="s">
        <v>15</v>
      </c>
      <c r="J128" s="12" t="s">
        <v>16</v>
      </c>
      <c r="K128" s="13" t="s">
        <v>17</v>
      </c>
      <c r="L128" s="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1"/>
      <c r="B129" s="10">
        <v>1</v>
      </c>
      <c r="C129" s="28" t="s">
        <v>212</v>
      </c>
      <c r="D129" s="14" t="s">
        <v>213</v>
      </c>
      <c r="E129" s="10" t="s">
        <v>19</v>
      </c>
      <c r="F129" s="10">
        <v>1</v>
      </c>
      <c r="G129" s="11">
        <f>F129*7</f>
        <v>7</v>
      </c>
      <c r="H129" s="16" t="s">
        <v>20</v>
      </c>
      <c r="I129" s="25"/>
      <c r="J129" s="18"/>
      <c r="K129" s="25"/>
      <c r="L129" s="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1"/>
      <c r="B130" s="10">
        <v>2</v>
      </c>
      <c r="C130" s="28" t="s">
        <v>214</v>
      </c>
      <c r="D130" s="14" t="s">
        <v>215</v>
      </c>
      <c r="E130" s="10" t="s">
        <v>19</v>
      </c>
      <c r="F130" s="10">
        <v>2</v>
      </c>
      <c r="G130" s="40">
        <f t="shared" ref="G130:G131" si="6">F130*7</f>
        <v>14</v>
      </c>
      <c r="H130" s="16" t="s">
        <v>20</v>
      </c>
      <c r="I130" s="25"/>
      <c r="J130" s="18"/>
      <c r="K130" s="25"/>
      <c r="L130" s="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6.25" customHeight="1">
      <c r="A131" s="1"/>
      <c r="B131" s="10">
        <v>5</v>
      </c>
      <c r="C131" s="14" t="s">
        <v>216</v>
      </c>
      <c r="D131" s="14" t="s">
        <v>217</v>
      </c>
      <c r="E131" s="10" t="s">
        <v>19</v>
      </c>
      <c r="F131" s="38">
        <v>1</v>
      </c>
      <c r="G131" s="40">
        <f t="shared" si="6"/>
        <v>7</v>
      </c>
      <c r="H131" s="16" t="s">
        <v>20</v>
      </c>
      <c r="I131" s="17"/>
      <c r="J131" s="54"/>
      <c r="K131" s="55"/>
      <c r="L131" s="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>
      <c r="A132" s="1"/>
      <c r="B132" s="255" t="s">
        <v>218</v>
      </c>
      <c r="C132" s="251"/>
      <c r="D132" s="251"/>
      <c r="E132" s="251"/>
      <c r="F132" s="251"/>
      <c r="G132" s="251"/>
      <c r="H132" s="251"/>
      <c r="I132" s="251"/>
      <c r="J132" s="251"/>
      <c r="K132" s="252"/>
      <c r="L132" s="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1"/>
      <c r="B133" s="8" t="s">
        <v>9</v>
      </c>
      <c r="C133" s="8" t="s">
        <v>10</v>
      </c>
      <c r="D133" s="9" t="s">
        <v>11</v>
      </c>
      <c r="E133" s="8" t="s">
        <v>12</v>
      </c>
      <c r="F133" s="10" t="s">
        <v>13</v>
      </c>
      <c r="G133" s="11" t="s">
        <v>13</v>
      </c>
      <c r="H133" s="11" t="s">
        <v>14</v>
      </c>
      <c r="I133" s="11" t="s">
        <v>15</v>
      </c>
      <c r="J133" s="12" t="s">
        <v>16</v>
      </c>
      <c r="K133" s="13" t="s">
        <v>17</v>
      </c>
      <c r="L133" s="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>
      <c r="A134" s="1"/>
      <c r="B134" s="10">
        <v>1</v>
      </c>
      <c r="C134" s="14" t="s">
        <v>219</v>
      </c>
      <c r="D134" s="14" t="s">
        <v>46</v>
      </c>
      <c r="E134" s="10" t="s">
        <v>19</v>
      </c>
      <c r="F134" s="38">
        <v>2</v>
      </c>
      <c r="G134" s="13">
        <f>F134*7</f>
        <v>14</v>
      </c>
      <c r="H134" s="16" t="s">
        <v>20</v>
      </c>
      <c r="I134" s="17"/>
      <c r="J134" s="54"/>
      <c r="K134" s="55"/>
      <c r="L134" s="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>
      <c r="A135" s="1"/>
      <c r="B135" s="10">
        <v>2</v>
      </c>
      <c r="C135" s="56" t="s">
        <v>220</v>
      </c>
      <c r="D135" s="14" t="s">
        <v>46</v>
      </c>
      <c r="E135" s="10" t="s">
        <v>19</v>
      </c>
      <c r="F135" s="38">
        <v>2</v>
      </c>
      <c r="G135" s="13">
        <f>F135*7</f>
        <v>14</v>
      </c>
      <c r="H135" s="16" t="s">
        <v>20</v>
      </c>
      <c r="I135" s="17"/>
      <c r="J135" s="54"/>
      <c r="K135" s="55"/>
      <c r="L135" s="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>
      <c r="A136" s="1"/>
      <c r="B136" s="255" t="s">
        <v>221</v>
      </c>
      <c r="C136" s="251"/>
      <c r="D136" s="251"/>
      <c r="E136" s="251"/>
      <c r="F136" s="251"/>
      <c r="G136" s="251"/>
      <c r="H136" s="251"/>
      <c r="I136" s="251"/>
      <c r="J136" s="251"/>
      <c r="K136" s="252"/>
      <c r="L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9" customHeight="1">
      <c r="A137" s="1"/>
      <c r="B137" s="8" t="s">
        <v>9</v>
      </c>
      <c r="C137" s="8" t="s">
        <v>10</v>
      </c>
      <c r="D137" s="9" t="s">
        <v>11</v>
      </c>
      <c r="E137" s="8" t="s">
        <v>10</v>
      </c>
      <c r="F137" s="10" t="s">
        <v>222</v>
      </c>
      <c r="G137" s="256" t="s">
        <v>17</v>
      </c>
      <c r="H137" s="251"/>
      <c r="I137" s="251"/>
      <c r="J137" s="251"/>
      <c r="K137" s="252"/>
      <c r="L137" s="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>
      <c r="A138" s="1"/>
      <c r="B138" s="10">
        <v>1</v>
      </c>
      <c r="C138" s="14" t="s">
        <v>223</v>
      </c>
      <c r="D138" s="14" t="s">
        <v>224</v>
      </c>
      <c r="E138" s="10"/>
      <c r="F138" s="10">
        <v>1</v>
      </c>
      <c r="G138" s="57">
        <v>7</v>
      </c>
      <c r="H138" s="58"/>
      <c r="I138" s="58"/>
      <c r="J138" s="58"/>
      <c r="K138" s="59"/>
      <c r="L138" s="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>
      <c r="A139" s="1"/>
      <c r="B139" s="10">
        <v>2</v>
      </c>
      <c r="C139" s="14" t="s">
        <v>225</v>
      </c>
      <c r="D139" s="14" t="s">
        <v>226</v>
      </c>
      <c r="E139" s="10"/>
      <c r="F139" s="10">
        <v>1</v>
      </c>
      <c r="G139" s="249">
        <v>7</v>
      </c>
      <c r="H139" s="58"/>
      <c r="I139" s="58"/>
      <c r="J139" s="58"/>
      <c r="K139" s="59"/>
      <c r="L139" s="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1"/>
      <c r="B140" s="10">
        <v>3</v>
      </c>
      <c r="C140" s="28" t="s">
        <v>227</v>
      </c>
      <c r="D140" s="14" t="s">
        <v>228</v>
      </c>
      <c r="E140" s="10"/>
      <c r="F140" s="10">
        <v>1</v>
      </c>
      <c r="G140" s="249">
        <v>7</v>
      </c>
      <c r="H140" s="58"/>
      <c r="I140" s="58"/>
      <c r="J140" s="58"/>
      <c r="K140" s="59"/>
      <c r="L140" s="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1"/>
      <c r="B141" s="60">
        <v>4</v>
      </c>
      <c r="C141" s="28" t="s">
        <v>229</v>
      </c>
      <c r="D141" s="14"/>
      <c r="E141" s="10"/>
      <c r="F141" s="10">
        <v>1</v>
      </c>
      <c r="G141" s="249">
        <v>7</v>
      </c>
      <c r="H141" s="58"/>
      <c r="I141" s="58"/>
      <c r="J141" s="58"/>
      <c r="K141" s="59"/>
      <c r="L141" s="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>
      <c r="A142" s="1"/>
      <c r="B142" s="2"/>
      <c r="C142" s="1"/>
      <c r="D142" s="3"/>
      <c r="E142" s="2"/>
      <c r="F142" s="2"/>
      <c r="G142" s="4"/>
      <c r="H142" s="4"/>
      <c r="I142" s="1"/>
      <c r="J142" s="5"/>
      <c r="K142" s="1"/>
      <c r="L142" s="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1"/>
      <c r="B143" s="2"/>
      <c r="C143" s="1"/>
      <c r="D143" s="1"/>
      <c r="E143" s="2"/>
      <c r="F143" s="2"/>
      <c r="G143" s="4"/>
      <c r="H143" s="4"/>
      <c r="I143" s="1"/>
      <c r="J143" s="5"/>
      <c r="K143" s="1"/>
      <c r="L143" s="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1"/>
      <c r="B144" s="254" t="s">
        <v>230</v>
      </c>
      <c r="C144" s="251"/>
      <c r="D144" s="251"/>
      <c r="E144" s="251"/>
      <c r="F144" s="251"/>
      <c r="G144" s="251"/>
      <c r="H144" s="251"/>
      <c r="I144" s="251"/>
      <c r="J144" s="251"/>
      <c r="K144" s="252"/>
      <c r="L144" s="61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1"/>
      <c r="B145" s="255" t="s">
        <v>231</v>
      </c>
      <c r="C145" s="251"/>
      <c r="D145" s="251"/>
      <c r="E145" s="251"/>
      <c r="F145" s="251"/>
      <c r="G145" s="251"/>
      <c r="H145" s="251"/>
      <c r="I145" s="251"/>
      <c r="J145" s="251"/>
      <c r="K145" s="252"/>
      <c r="L145" s="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1"/>
      <c r="B146" s="8" t="s">
        <v>9</v>
      </c>
      <c r="C146" s="63" t="s">
        <v>10</v>
      </c>
      <c r="D146" s="8" t="s">
        <v>11</v>
      </c>
      <c r="E146" s="8" t="s">
        <v>12</v>
      </c>
      <c r="F146" s="10" t="s">
        <v>13</v>
      </c>
      <c r="G146" s="11" t="s">
        <v>232</v>
      </c>
      <c r="H146" s="11" t="s">
        <v>14</v>
      </c>
      <c r="I146" s="11" t="s">
        <v>15</v>
      </c>
      <c r="J146" s="12" t="s">
        <v>16</v>
      </c>
      <c r="K146" s="13" t="s">
        <v>17</v>
      </c>
      <c r="L146" s="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1"/>
      <c r="B147" s="216">
        <v>2</v>
      </c>
      <c r="C147" s="220" t="s">
        <v>233</v>
      </c>
      <c r="D147" s="217"/>
      <c r="E147" s="216" t="s">
        <v>72</v>
      </c>
      <c r="F147" s="216" t="s">
        <v>62</v>
      </c>
      <c r="G147" s="221">
        <v>2</v>
      </c>
      <c r="H147" s="218" t="s">
        <v>23</v>
      </c>
      <c r="I147" s="218"/>
      <c r="J147" s="219"/>
      <c r="K147" s="234"/>
      <c r="L147" s="1"/>
      <c r="M147" s="6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1"/>
      <c r="B148" s="222">
        <v>3</v>
      </c>
      <c r="C148" s="220" t="s">
        <v>234</v>
      </c>
      <c r="D148" s="223" t="s">
        <v>235</v>
      </c>
      <c r="E148" s="216" t="s">
        <v>19</v>
      </c>
      <c r="F148" s="216" t="s">
        <v>62</v>
      </c>
      <c r="G148" s="221">
        <v>1</v>
      </c>
      <c r="H148" s="218" t="s">
        <v>23</v>
      </c>
      <c r="I148" s="218"/>
      <c r="J148" s="219"/>
      <c r="K148" s="234"/>
      <c r="L148" s="1"/>
      <c r="M148" s="64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1"/>
      <c r="B149" s="222">
        <v>4</v>
      </c>
      <c r="C149" s="220" t="s">
        <v>236</v>
      </c>
      <c r="D149" s="223" t="s">
        <v>237</v>
      </c>
      <c r="E149" s="216" t="s">
        <v>19</v>
      </c>
      <c r="F149" s="216" t="s">
        <v>62</v>
      </c>
      <c r="G149" s="221">
        <v>1</v>
      </c>
      <c r="H149" s="218" t="s">
        <v>23</v>
      </c>
      <c r="I149" s="218"/>
      <c r="J149" s="219"/>
      <c r="K149" s="234"/>
      <c r="L149" s="1"/>
      <c r="M149" s="6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1"/>
      <c r="B150" s="216">
        <v>5</v>
      </c>
      <c r="C150" s="220" t="s">
        <v>77</v>
      </c>
      <c r="D150" s="223" t="s">
        <v>238</v>
      </c>
      <c r="E150" s="216" t="s">
        <v>19</v>
      </c>
      <c r="F150" s="216" t="s">
        <v>62</v>
      </c>
      <c r="G150" s="221">
        <v>1</v>
      </c>
      <c r="H150" s="218" t="s">
        <v>23</v>
      </c>
      <c r="I150" s="218"/>
      <c r="J150" s="219"/>
      <c r="K150" s="234"/>
      <c r="L150" s="1"/>
      <c r="M150" s="64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1"/>
      <c r="B151" s="216">
        <v>6</v>
      </c>
      <c r="C151" s="220" t="s">
        <v>79</v>
      </c>
      <c r="D151" s="223" t="s">
        <v>239</v>
      </c>
      <c r="E151" s="216" t="s">
        <v>19</v>
      </c>
      <c r="F151" s="216" t="s">
        <v>62</v>
      </c>
      <c r="G151" s="221">
        <v>1</v>
      </c>
      <c r="H151" s="218" t="s">
        <v>23</v>
      </c>
      <c r="I151" s="218"/>
      <c r="J151" s="219"/>
      <c r="K151" s="234"/>
      <c r="L151" s="1"/>
      <c r="M151" s="6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1"/>
      <c r="B152" s="216">
        <v>7</v>
      </c>
      <c r="C152" s="220" t="s">
        <v>81</v>
      </c>
      <c r="D152" s="223" t="s">
        <v>240</v>
      </c>
      <c r="E152" s="216" t="s">
        <v>19</v>
      </c>
      <c r="F152" s="216" t="s">
        <v>62</v>
      </c>
      <c r="G152" s="221">
        <v>1</v>
      </c>
      <c r="H152" s="218" t="s">
        <v>23</v>
      </c>
      <c r="I152" s="218"/>
      <c r="J152" s="219"/>
      <c r="K152" s="234"/>
      <c r="L152" s="1"/>
      <c r="M152" s="64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1"/>
      <c r="B153" s="222">
        <v>8</v>
      </c>
      <c r="C153" s="220" t="s">
        <v>241</v>
      </c>
      <c r="D153" s="223" t="s">
        <v>242</v>
      </c>
      <c r="E153" s="216" t="s">
        <v>19</v>
      </c>
      <c r="F153" s="216" t="s">
        <v>62</v>
      </c>
      <c r="G153" s="221">
        <v>1</v>
      </c>
      <c r="H153" s="218" t="s">
        <v>23</v>
      </c>
      <c r="I153" s="218"/>
      <c r="J153" s="219"/>
      <c r="K153" s="234"/>
      <c r="L153" s="1"/>
      <c r="M153" s="64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1"/>
      <c r="B154" s="222">
        <v>9</v>
      </c>
      <c r="C154" s="224" t="s">
        <v>243</v>
      </c>
      <c r="D154" s="217"/>
      <c r="E154" s="216" t="s">
        <v>19</v>
      </c>
      <c r="F154" s="216" t="s">
        <v>62</v>
      </c>
      <c r="G154" s="221">
        <v>1</v>
      </c>
      <c r="H154" s="218" t="s">
        <v>23</v>
      </c>
      <c r="I154" s="218"/>
      <c r="J154" s="219"/>
      <c r="K154" s="234"/>
      <c r="L154" s="1"/>
      <c r="M154" s="64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1"/>
      <c r="B155" s="216">
        <v>10</v>
      </c>
      <c r="C155" s="224" t="s">
        <v>244</v>
      </c>
      <c r="D155" s="223" t="s">
        <v>245</v>
      </c>
      <c r="E155" s="216" t="s">
        <v>19</v>
      </c>
      <c r="F155" s="216" t="s">
        <v>62</v>
      </c>
      <c r="G155" s="221">
        <v>1</v>
      </c>
      <c r="H155" s="218" t="s">
        <v>23</v>
      </c>
      <c r="I155" s="218"/>
      <c r="J155" s="219"/>
      <c r="K155" s="234"/>
      <c r="L155" s="1"/>
      <c r="M155" s="64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1"/>
      <c r="B156" s="216">
        <v>11</v>
      </c>
      <c r="C156" s="220" t="s">
        <v>246</v>
      </c>
      <c r="D156" s="223" t="s">
        <v>247</v>
      </c>
      <c r="E156" s="216" t="s">
        <v>19</v>
      </c>
      <c r="F156" s="216" t="s">
        <v>62</v>
      </c>
      <c r="G156" s="221">
        <v>2</v>
      </c>
      <c r="H156" s="218" t="s">
        <v>23</v>
      </c>
      <c r="I156" s="218"/>
      <c r="J156" s="219"/>
      <c r="K156" s="234"/>
      <c r="L156" s="1"/>
      <c r="M156" s="64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1"/>
      <c r="B157" s="216">
        <v>12</v>
      </c>
      <c r="C157" s="220" t="s">
        <v>248</v>
      </c>
      <c r="D157" s="223" t="s">
        <v>249</v>
      </c>
      <c r="E157" s="216" t="s">
        <v>19</v>
      </c>
      <c r="F157" s="216" t="s">
        <v>62</v>
      </c>
      <c r="G157" s="221">
        <v>20</v>
      </c>
      <c r="H157" s="218" t="s">
        <v>23</v>
      </c>
      <c r="I157" s="218"/>
      <c r="J157" s="219"/>
      <c r="K157" s="234"/>
      <c r="L157" s="1"/>
      <c r="M157" s="64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1"/>
      <c r="B158" s="222">
        <v>13</v>
      </c>
      <c r="C158" s="220" t="s">
        <v>250</v>
      </c>
      <c r="D158" s="223" t="s">
        <v>251</v>
      </c>
      <c r="E158" s="216" t="s">
        <v>19</v>
      </c>
      <c r="F158" s="216" t="s">
        <v>62</v>
      </c>
      <c r="G158" s="221">
        <v>2</v>
      </c>
      <c r="H158" s="218" t="s">
        <v>23</v>
      </c>
      <c r="I158" s="218"/>
      <c r="J158" s="219"/>
      <c r="K158" s="234"/>
      <c r="L158" s="1"/>
      <c r="M158" s="64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1"/>
      <c r="B159" s="222">
        <v>14</v>
      </c>
      <c r="C159" s="220" t="s">
        <v>252</v>
      </c>
      <c r="D159" s="223" t="s">
        <v>253</v>
      </c>
      <c r="E159" s="216" t="s">
        <v>254</v>
      </c>
      <c r="F159" s="216" t="s">
        <v>62</v>
      </c>
      <c r="G159" s="221">
        <v>2</v>
      </c>
      <c r="H159" s="218" t="s">
        <v>23</v>
      </c>
      <c r="I159" s="218"/>
      <c r="J159" s="219"/>
      <c r="K159" s="234"/>
      <c r="L159" s="1"/>
      <c r="M159" s="6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1"/>
      <c r="B160" s="216">
        <v>15</v>
      </c>
      <c r="C160" s="220" t="s">
        <v>255</v>
      </c>
      <c r="D160" s="223" t="s">
        <v>256</v>
      </c>
      <c r="E160" s="216" t="s">
        <v>254</v>
      </c>
      <c r="F160" s="216" t="s">
        <v>62</v>
      </c>
      <c r="G160" s="221">
        <v>1</v>
      </c>
      <c r="H160" s="218" t="s">
        <v>23</v>
      </c>
      <c r="I160" s="218"/>
      <c r="J160" s="219"/>
      <c r="K160" s="234"/>
      <c r="L160" s="1"/>
      <c r="M160" s="6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1"/>
      <c r="B161" s="216">
        <v>16</v>
      </c>
      <c r="C161" s="224" t="s">
        <v>257</v>
      </c>
      <c r="D161" s="223" t="s">
        <v>258</v>
      </c>
      <c r="E161" s="216" t="s">
        <v>19</v>
      </c>
      <c r="F161" s="216" t="s">
        <v>62</v>
      </c>
      <c r="G161" s="221">
        <v>1</v>
      </c>
      <c r="H161" s="218" t="s">
        <v>23</v>
      </c>
      <c r="I161" s="218"/>
      <c r="J161" s="219"/>
      <c r="K161" s="234"/>
      <c r="L161" s="1"/>
      <c r="M161" s="6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1"/>
      <c r="B162" s="216">
        <v>17</v>
      </c>
      <c r="C162" s="220" t="s">
        <v>259</v>
      </c>
      <c r="D162" s="223" t="s">
        <v>260</v>
      </c>
      <c r="E162" s="216" t="s">
        <v>19</v>
      </c>
      <c r="F162" s="216" t="s">
        <v>62</v>
      </c>
      <c r="G162" s="221">
        <v>11</v>
      </c>
      <c r="H162" s="218" t="s">
        <v>23</v>
      </c>
      <c r="I162" s="218"/>
      <c r="J162" s="219"/>
      <c r="K162" s="234"/>
      <c r="L162" s="1"/>
      <c r="M162" s="6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1"/>
      <c r="B163" s="222">
        <v>18</v>
      </c>
      <c r="C163" s="220" t="s">
        <v>261</v>
      </c>
      <c r="D163" s="223" t="s">
        <v>262</v>
      </c>
      <c r="E163" s="216" t="s">
        <v>19</v>
      </c>
      <c r="F163" s="216" t="s">
        <v>62</v>
      </c>
      <c r="G163" s="221">
        <v>12</v>
      </c>
      <c r="H163" s="218" t="s">
        <v>23</v>
      </c>
      <c r="I163" s="218"/>
      <c r="J163" s="219"/>
      <c r="K163" s="234"/>
      <c r="L163" s="1"/>
      <c r="M163" s="6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1"/>
      <c r="B164" s="222">
        <v>19</v>
      </c>
      <c r="C164" s="220" t="s">
        <v>263</v>
      </c>
      <c r="D164" s="223" t="s">
        <v>264</v>
      </c>
      <c r="E164" s="216" t="s">
        <v>19</v>
      </c>
      <c r="F164" s="216" t="s">
        <v>62</v>
      </c>
      <c r="G164" s="221">
        <v>1</v>
      </c>
      <c r="H164" s="218" t="s">
        <v>23</v>
      </c>
      <c r="I164" s="218"/>
      <c r="J164" s="219"/>
      <c r="K164" s="234"/>
      <c r="L164" s="1"/>
      <c r="M164" s="6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1"/>
      <c r="B165" s="216">
        <v>20</v>
      </c>
      <c r="C165" s="224" t="s">
        <v>265</v>
      </c>
      <c r="D165" s="223" t="s">
        <v>266</v>
      </c>
      <c r="E165" s="216" t="s">
        <v>19</v>
      </c>
      <c r="F165" s="216" t="s">
        <v>62</v>
      </c>
      <c r="G165" s="221">
        <v>1</v>
      </c>
      <c r="H165" s="218" t="s">
        <v>23</v>
      </c>
      <c r="I165" s="218"/>
      <c r="J165" s="219"/>
      <c r="K165" s="234"/>
      <c r="L165" s="1"/>
      <c r="M165" s="6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1"/>
      <c r="B166" s="216">
        <v>21</v>
      </c>
      <c r="C166" s="220" t="s">
        <v>267</v>
      </c>
      <c r="D166" s="223" t="s">
        <v>268</v>
      </c>
      <c r="E166" s="216" t="s">
        <v>19</v>
      </c>
      <c r="F166" s="216" t="s">
        <v>62</v>
      </c>
      <c r="G166" s="221">
        <v>1</v>
      </c>
      <c r="H166" s="218" t="s">
        <v>23</v>
      </c>
      <c r="I166" s="218"/>
      <c r="J166" s="219"/>
      <c r="K166" s="234"/>
      <c r="L166" s="1"/>
      <c r="M166" s="6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1"/>
      <c r="B167" s="216">
        <v>22</v>
      </c>
      <c r="C167" s="220" t="s">
        <v>269</v>
      </c>
      <c r="D167" s="223" t="s">
        <v>270</v>
      </c>
      <c r="E167" s="216" t="s">
        <v>19</v>
      </c>
      <c r="F167" s="216" t="s">
        <v>62</v>
      </c>
      <c r="G167" s="221">
        <v>1</v>
      </c>
      <c r="H167" s="218" t="s">
        <v>23</v>
      </c>
      <c r="I167" s="218"/>
      <c r="J167" s="219"/>
      <c r="K167" s="234"/>
      <c r="L167" s="1"/>
      <c r="M167" s="6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1"/>
      <c r="B168" s="222">
        <v>23</v>
      </c>
      <c r="C168" s="220" t="s">
        <v>271</v>
      </c>
      <c r="D168" s="223" t="s">
        <v>272</v>
      </c>
      <c r="E168" s="216" t="s">
        <v>19</v>
      </c>
      <c r="F168" s="216" t="s">
        <v>62</v>
      </c>
      <c r="G168" s="221">
        <v>2</v>
      </c>
      <c r="H168" s="218" t="s">
        <v>23</v>
      </c>
      <c r="I168" s="218"/>
      <c r="J168" s="219"/>
      <c r="K168" s="234"/>
      <c r="L168" s="1"/>
      <c r="M168" s="6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1"/>
      <c r="B169" s="222">
        <v>24</v>
      </c>
      <c r="C169" s="224" t="s">
        <v>273</v>
      </c>
      <c r="D169" s="223" t="s">
        <v>274</v>
      </c>
      <c r="E169" s="216" t="s">
        <v>19</v>
      </c>
      <c r="F169" s="216" t="s">
        <v>62</v>
      </c>
      <c r="G169" s="221">
        <v>1</v>
      </c>
      <c r="H169" s="218" t="s">
        <v>23</v>
      </c>
      <c r="I169" s="218"/>
      <c r="J169" s="219"/>
      <c r="K169" s="234"/>
      <c r="L169" s="1"/>
      <c r="M169" s="6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1"/>
      <c r="B170" s="216">
        <v>25</v>
      </c>
      <c r="C170" s="220" t="s">
        <v>275</v>
      </c>
      <c r="D170" s="223" t="s">
        <v>276</v>
      </c>
      <c r="E170" s="216" t="s">
        <v>19</v>
      </c>
      <c r="F170" s="216" t="s">
        <v>62</v>
      </c>
      <c r="G170" s="221">
        <v>2</v>
      </c>
      <c r="H170" s="218" t="s">
        <v>23</v>
      </c>
      <c r="I170" s="218"/>
      <c r="J170" s="219"/>
      <c r="K170" s="234"/>
      <c r="L170" s="1"/>
      <c r="M170" s="6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1"/>
      <c r="B171" s="216">
        <v>26</v>
      </c>
      <c r="C171" s="220" t="s">
        <v>277</v>
      </c>
      <c r="D171" s="223" t="s">
        <v>278</v>
      </c>
      <c r="E171" s="216" t="s">
        <v>19</v>
      </c>
      <c r="F171" s="216" t="s">
        <v>62</v>
      </c>
      <c r="G171" s="221">
        <v>1</v>
      </c>
      <c r="H171" s="218" t="s">
        <v>23</v>
      </c>
      <c r="I171" s="218"/>
      <c r="J171" s="219"/>
      <c r="K171" s="234"/>
      <c r="L171" s="1"/>
      <c r="M171" s="6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1"/>
      <c r="B172" s="216">
        <v>27</v>
      </c>
      <c r="C172" s="220" t="s">
        <v>279</v>
      </c>
      <c r="D172" s="223" t="s">
        <v>280</v>
      </c>
      <c r="E172" s="216" t="s">
        <v>19</v>
      </c>
      <c r="F172" s="216" t="s">
        <v>62</v>
      </c>
      <c r="G172" s="221">
        <v>2</v>
      </c>
      <c r="H172" s="218" t="s">
        <v>23</v>
      </c>
      <c r="I172" s="218"/>
      <c r="J172" s="219"/>
      <c r="K172" s="234"/>
      <c r="L172" s="1"/>
      <c r="M172" s="6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1"/>
      <c r="B173" s="222">
        <v>28</v>
      </c>
      <c r="C173" s="220" t="s">
        <v>281</v>
      </c>
      <c r="D173" s="223" t="s">
        <v>282</v>
      </c>
      <c r="E173" s="216" t="s">
        <v>19</v>
      </c>
      <c r="F173" s="216" t="s">
        <v>62</v>
      </c>
      <c r="G173" s="221">
        <v>2</v>
      </c>
      <c r="H173" s="218" t="s">
        <v>23</v>
      </c>
      <c r="I173" s="218"/>
      <c r="J173" s="219"/>
      <c r="K173" s="234"/>
      <c r="L173" s="1"/>
      <c r="M173" s="6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1"/>
      <c r="B174" s="222">
        <v>29</v>
      </c>
      <c r="C174" s="220" t="s">
        <v>283</v>
      </c>
      <c r="D174" s="223" t="s">
        <v>284</v>
      </c>
      <c r="E174" s="216" t="s">
        <v>19</v>
      </c>
      <c r="F174" s="216" t="s">
        <v>62</v>
      </c>
      <c r="G174" s="221">
        <v>1</v>
      </c>
      <c r="H174" s="218" t="s">
        <v>23</v>
      </c>
      <c r="I174" s="218"/>
      <c r="J174" s="219"/>
      <c r="K174" s="234"/>
      <c r="L174" s="1"/>
      <c r="M174" s="6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1"/>
      <c r="B175" s="216">
        <v>30</v>
      </c>
      <c r="C175" s="220" t="s">
        <v>99</v>
      </c>
      <c r="D175" s="223" t="s">
        <v>285</v>
      </c>
      <c r="E175" s="216" t="s">
        <v>19</v>
      </c>
      <c r="F175" s="216" t="s">
        <v>62</v>
      </c>
      <c r="G175" s="221">
        <v>6</v>
      </c>
      <c r="H175" s="218" t="s">
        <v>23</v>
      </c>
      <c r="I175" s="218"/>
      <c r="J175" s="219"/>
      <c r="K175" s="234"/>
      <c r="L175" s="1"/>
      <c r="M175" s="6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1"/>
      <c r="B176" s="216">
        <v>31</v>
      </c>
      <c r="C176" s="220" t="s">
        <v>286</v>
      </c>
      <c r="D176" s="223" t="s">
        <v>287</v>
      </c>
      <c r="E176" s="216" t="s">
        <v>19</v>
      </c>
      <c r="F176" s="216" t="s">
        <v>62</v>
      </c>
      <c r="G176" s="221">
        <v>1</v>
      </c>
      <c r="H176" s="218" t="s">
        <v>23</v>
      </c>
      <c r="I176" s="218"/>
      <c r="J176" s="219"/>
      <c r="K176" s="234"/>
      <c r="L176" s="1"/>
      <c r="M176" s="6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1"/>
      <c r="B177" s="216">
        <v>32</v>
      </c>
      <c r="C177" s="220" t="s">
        <v>288</v>
      </c>
      <c r="D177" s="223" t="s">
        <v>289</v>
      </c>
      <c r="E177" s="216" t="s">
        <v>19</v>
      </c>
      <c r="F177" s="216" t="s">
        <v>62</v>
      </c>
      <c r="G177" s="221">
        <v>2</v>
      </c>
      <c r="H177" s="218" t="s">
        <v>23</v>
      </c>
      <c r="I177" s="218"/>
      <c r="J177" s="219"/>
      <c r="K177" s="234"/>
      <c r="L177" s="1"/>
      <c r="M177" s="6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1"/>
      <c r="B178" s="225">
        <v>33</v>
      </c>
      <c r="C178" s="226" t="s">
        <v>290</v>
      </c>
      <c r="D178" s="227" t="s">
        <v>46</v>
      </c>
      <c r="E178" s="228" t="s">
        <v>254</v>
      </c>
      <c r="F178" s="228" t="s">
        <v>62</v>
      </c>
      <c r="G178" s="229">
        <v>6</v>
      </c>
      <c r="H178" s="230"/>
      <c r="I178" s="230"/>
      <c r="J178" s="231"/>
      <c r="K178" s="242"/>
      <c r="L178" s="1"/>
      <c r="M178" s="6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1"/>
      <c r="B179" s="225">
        <v>34</v>
      </c>
      <c r="C179" s="226" t="s">
        <v>291</v>
      </c>
      <c r="D179" s="227" t="s">
        <v>46</v>
      </c>
      <c r="E179" s="228" t="s">
        <v>254</v>
      </c>
      <c r="F179" s="228" t="s">
        <v>62</v>
      </c>
      <c r="G179" s="229">
        <v>10</v>
      </c>
      <c r="H179" s="230"/>
      <c r="I179" s="230"/>
      <c r="J179" s="231"/>
      <c r="K179" s="242"/>
      <c r="L179" s="1"/>
      <c r="M179" s="6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1"/>
      <c r="B180" s="228">
        <v>35</v>
      </c>
      <c r="C180" s="226" t="s">
        <v>292</v>
      </c>
      <c r="D180" s="227" t="s">
        <v>46</v>
      </c>
      <c r="E180" s="228" t="s">
        <v>254</v>
      </c>
      <c r="F180" s="228" t="s">
        <v>62</v>
      </c>
      <c r="G180" s="229">
        <v>20</v>
      </c>
      <c r="H180" s="230"/>
      <c r="I180" s="230"/>
      <c r="J180" s="231"/>
      <c r="K180" s="242"/>
      <c r="L180" s="1"/>
      <c r="M180" s="6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1"/>
      <c r="B181" s="216">
        <v>36</v>
      </c>
      <c r="C181" s="220" t="s">
        <v>181</v>
      </c>
      <c r="D181" s="217" t="s">
        <v>46</v>
      </c>
      <c r="E181" s="216" t="s">
        <v>144</v>
      </c>
      <c r="F181" s="216" t="s">
        <v>62</v>
      </c>
      <c r="G181" s="221">
        <v>1</v>
      </c>
      <c r="H181" s="218" t="s">
        <v>23</v>
      </c>
      <c r="I181" s="218"/>
      <c r="J181" s="219"/>
      <c r="K181" s="234"/>
      <c r="L181" s="1"/>
      <c r="M181" s="6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1"/>
      <c r="B182" s="216">
        <v>37</v>
      </c>
      <c r="C182" s="220" t="s">
        <v>183</v>
      </c>
      <c r="D182" s="217" t="s">
        <v>46</v>
      </c>
      <c r="E182" s="216" t="s">
        <v>144</v>
      </c>
      <c r="F182" s="216" t="s">
        <v>62</v>
      </c>
      <c r="G182" s="221">
        <v>1</v>
      </c>
      <c r="H182" s="218" t="s">
        <v>23</v>
      </c>
      <c r="I182" s="218"/>
      <c r="J182" s="219"/>
      <c r="K182" s="234"/>
      <c r="L182" s="1"/>
      <c r="M182" s="6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1"/>
      <c r="B183" s="222">
        <v>38</v>
      </c>
      <c r="C183" s="220" t="s">
        <v>293</v>
      </c>
      <c r="D183" s="220" t="s">
        <v>46</v>
      </c>
      <c r="E183" s="216" t="s">
        <v>19</v>
      </c>
      <c r="F183" s="216" t="s">
        <v>62</v>
      </c>
      <c r="G183" s="221">
        <v>2</v>
      </c>
      <c r="H183" s="218" t="s">
        <v>23</v>
      </c>
      <c r="I183" s="218"/>
      <c r="J183" s="219"/>
      <c r="K183" s="234"/>
      <c r="L183" s="1"/>
      <c r="M183" s="6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1"/>
      <c r="B184" s="255" t="s">
        <v>294</v>
      </c>
      <c r="C184" s="251"/>
      <c r="D184" s="251"/>
      <c r="E184" s="251"/>
      <c r="F184" s="251"/>
      <c r="G184" s="251"/>
      <c r="H184" s="251"/>
      <c r="I184" s="251"/>
      <c r="J184" s="251"/>
      <c r="K184" s="252"/>
      <c r="L184" s="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1"/>
      <c r="B185" s="8" t="s">
        <v>9</v>
      </c>
      <c r="C185" s="63" t="s">
        <v>10</v>
      </c>
      <c r="D185" s="8" t="s">
        <v>11</v>
      </c>
      <c r="E185" s="8" t="s">
        <v>12</v>
      </c>
      <c r="F185" s="10" t="s">
        <v>13</v>
      </c>
      <c r="G185" s="11" t="s">
        <v>232</v>
      </c>
      <c r="H185" s="11" t="s">
        <v>14</v>
      </c>
      <c r="I185" s="11" t="s">
        <v>15</v>
      </c>
      <c r="J185" s="12" t="s">
        <v>16</v>
      </c>
      <c r="K185" s="13" t="s">
        <v>17</v>
      </c>
      <c r="L185" s="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1"/>
      <c r="B186" s="10">
        <v>1</v>
      </c>
      <c r="C186" s="56" t="s">
        <v>212</v>
      </c>
      <c r="D186" s="14" t="s">
        <v>295</v>
      </c>
      <c r="E186" s="10" t="s">
        <v>19</v>
      </c>
      <c r="F186" s="10" t="s">
        <v>62</v>
      </c>
      <c r="G186" s="11">
        <v>2</v>
      </c>
      <c r="H186" s="40" t="s">
        <v>20</v>
      </c>
      <c r="I186" s="11"/>
      <c r="J186" s="18"/>
      <c r="K186" s="25"/>
      <c r="L186" s="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1"/>
      <c r="B187" s="10">
        <v>2</v>
      </c>
      <c r="C187" s="56" t="s">
        <v>214</v>
      </c>
      <c r="D187" s="14" t="s">
        <v>215</v>
      </c>
      <c r="E187" s="10" t="s">
        <v>19</v>
      </c>
      <c r="F187" s="10" t="s">
        <v>62</v>
      </c>
      <c r="G187" s="11">
        <v>4</v>
      </c>
      <c r="H187" s="40" t="s">
        <v>20</v>
      </c>
      <c r="I187" s="11"/>
      <c r="J187" s="18"/>
      <c r="K187" s="25"/>
      <c r="L187" s="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1"/>
      <c r="B188" s="255" t="s">
        <v>296</v>
      </c>
      <c r="C188" s="251"/>
      <c r="D188" s="251"/>
      <c r="E188" s="251"/>
      <c r="F188" s="251"/>
      <c r="G188" s="251"/>
      <c r="H188" s="251"/>
      <c r="I188" s="251"/>
      <c r="J188" s="251"/>
      <c r="K188" s="252"/>
      <c r="L188" s="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1"/>
      <c r="B189" s="8" t="s">
        <v>9</v>
      </c>
      <c r="C189" s="260" t="s">
        <v>297</v>
      </c>
      <c r="D189" s="251"/>
      <c r="E189" s="251"/>
      <c r="F189" s="252"/>
      <c r="G189" s="256" t="s">
        <v>17</v>
      </c>
      <c r="H189" s="251"/>
      <c r="I189" s="251"/>
      <c r="J189" s="251"/>
      <c r="K189" s="252"/>
      <c r="L189" s="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1"/>
      <c r="B190" s="60">
        <v>1</v>
      </c>
      <c r="C190" s="250" t="s">
        <v>298</v>
      </c>
      <c r="D190" s="251"/>
      <c r="E190" s="251"/>
      <c r="F190" s="252"/>
      <c r="G190" s="253"/>
      <c r="H190" s="251"/>
      <c r="I190" s="251"/>
      <c r="J190" s="251"/>
      <c r="K190" s="252"/>
      <c r="L190" s="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1"/>
      <c r="B191" s="60">
        <v>2</v>
      </c>
      <c r="C191" s="250" t="s">
        <v>299</v>
      </c>
      <c r="D191" s="251"/>
      <c r="E191" s="251"/>
      <c r="F191" s="252"/>
      <c r="G191" s="253"/>
      <c r="H191" s="251"/>
      <c r="I191" s="251"/>
      <c r="J191" s="251"/>
      <c r="K191" s="252"/>
      <c r="L191" s="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1"/>
      <c r="B192" s="2"/>
      <c r="C192" s="67"/>
      <c r="D192" s="68"/>
      <c r="E192" s="69"/>
      <c r="F192" s="69"/>
      <c r="G192" s="70"/>
      <c r="H192" s="68"/>
      <c r="I192" s="68"/>
      <c r="J192" s="71"/>
      <c r="K192" s="72"/>
      <c r="L192" s="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>
      <c r="A193" s="1"/>
      <c r="B193" s="254" t="s">
        <v>300</v>
      </c>
      <c r="C193" s="251"/>
      <c r="D193" s="251"/>
      <c r="E193" s="251"/>
      <c r="F193" s="251"/>
      <c r="G193" s="251"/>
      <c r="H193" s="251"/>
      <c r="I193" s="251"/>
      <c r="J193" s="251"/>
      <c r="K193" s="252"/>
      <c r="L193" s="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1"/>
      <c r="B194" s="257" t="s">
        <v>301</v>
      </c>
      <c r="C194" s="258"/>
      <c r="D194" s="258"/>
      <c r="E194" s="258"/>
      <c r="F194" s="258"/>
      <c r="G194" s="258"/>
      <c r="H194" s="258"/>
      <c r="I194" s="258"/>
      <c r="J194" s="258"/>
      <c r="K194" s="259"/>
      <c r="L194" s="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1"/>
      <c r="B195" s="66" t="s">
        <v>9</v>
      </c>
      <c r="C195" s="73" t="s">
        <v>10</v>
      </c>
      <c r="D195" s="66" t="s">
        <v>11</v>
      </c>
      <c r="E195" s="66" t="s">
        <v>12</v>
      </c>
      <c r="F195" s="66" t="s">
        <v>13</v>
      </c>
      <c r="G195" s="11" t="s">
        <v>232</v>
      </c>
      <c r="H195" s="11" t="s">
        <v>14</v>
      </c>
      <c r="I195" s="11" t="s">
        <v>15</v>
      </c>
      <c r="J195" s="12" t="s">
        <v>16</v>
      </c>
      <c r="K195" s="13" t="s">
        <v>17</v>
      </c>
      <c r="L195" s="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1"/>
      <c r="B196" s="21">
        <v>1</v>
      </c>
      <c r="C196" s="74" t="s">
        <v>302</v>
      </c>
      <c r="D196" s="23" t="s">
        <v>303</v>
      </c>
      <c r="E196" s="21" t="s">
        <v>19</v>
      </c>
      <c r="F196" s="66" t="s">
        <v>62</v>
      </c>
      <c r="G196" s="11">
        <v>2</v>
      </c>
      <c r="H196" s="16" t="s">
        <v>20</v>
      </c>
      <c r="I196" s="17"/>
      <c r="J196" s="18"/>
      <c r="K196" s="17"/>
      <c r="L196" s="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1"/>
      <c r="B197" s="21">
        <v>2</v>
      </c>
      <c r="C197" s="65" t="s">
        <v>304</v>
      </c>
      <c r="D197" s="65" t="s">
        <v>305</v>
      </c>
      <c r="E197" s="21" t="s">
        <v>19</v>
      </c>
      <c r="F197" s="66" t="s">
        <v>62</v>
      </c>
      <c r="G197" s="11">
        <v>1</v>
      </c>
      <c r="H197" s="16" t="s">
        <v>20</v>
      </c>
      <c r="I197" s="17"/>
      <c r="J197" s="18"/>
      <c r="K197" s="17"/>
      <c r="L197" s="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1"/>
      <c r="B198" s="216">
        <v>4</v>
      </c>
      <c r="C198" s="220" t="s">
        <v>306</v>
      </c>
      <c r="D198" s="220" t="s">
        <v>305</v>
      </c>
      <c r="E198" s="216" t="s">
        <v>19</v>
      </c>
      <c r="F198" s="221" t="s">
        <v>62</v>
      </c>
      <c r="G198" s="232">
        <v>2</v>
      </c>
      <c r="H198" s="218" t="s">
        <v>23</v>
      </c>
      <c r="I198" s="218"/>
      <c r="J198" s="219"/>
      <c r="K198" s="218"/>
      <c r="L198" s="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1"/>
      <c r="B199" s="21">
        <v>5</v>
      </c>
      <c r="C199" s="65" t="s">
        <v>307</v>
      </c>
      <c r="D199" s="65" t="s">
        <v>305</v>
      </c>
      <c r="E199" s="21" t="s">
        <v>72</v>
      </c>
      <c r="F199" s="66" t="s">
        <v>62</v>
      </c>
      <c r="G199" s="11">
        <v>1</v>
      </c>
      <c r="H199" s="16" t="s">
        <v>20</v>
      </c>
      <c r="I199" s="25"/>
      <c r="J199" s="18"/>
      <c r="K199" s="17"/>
      <c r="L199" s="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1"/>
      <c r="B200" s="257" t="s">
        <v>294</v>
      </c>
      <c r="C200" s="258"/>
      <c r="D200" s="258"/>
      <c r="E200" s="258"/>
      <c r="F200" s="258"/>
      <c r="G200" s="258"/>
      <c r="H200" s="258"/>
      <c r="I200" s="258"/>
      <c r="J200" s="258"/>
      <c r="K200" s="259"/>
      <c r="L200" s="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1"/>
      <c r="B201" s="66" t="s">
        <v>9</v>
      </c>
      <c r="C201" s="73" t="s">
        <v>10</v>
      </c>
      <c r="D201" s="66" t="s">
        <v>11</v>
      </c>
      <c r="E201" s="66" t="s">
        <v>12</v>
      </c>
      <c r="F201" s="66" t="s">
        <v>13</v>
      </c>
      <c r="G201" s="11" t="s">
        <v>232</v>
      </c>
      <c r="H201" s="11" t="s">
        <v>14</v>
      </c>
      <c r="I201" s="11" t="s">
        <v>15</v>
      </c>
      <c r="J201" s="12" t="s">
        <v>16</v>
      </c>
      <c r="K201" s="13" t="s">
        <v>17</v>
      </c>
      <c r="L201" s="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1"/>
      <c r="B202" s="21">
        <v>1</v>
      </c>
      <c r="C202" s="74" t="s">
        <v>308</v>
      </c>
      <c r="D202" s="65" t="s">
        <v>309</v>
      </c>
      <c r="E202" s="21" t="s">
        <v>19</v>
      </c>
      <c r="F202" s="21" t="s">
        <v>62</v>
      </c>
      <c r="G202" s="17">
        <v>13</v>
      </c>
      <c r="H202" s="16" t="s">
        <v>20</v>
      </c>
      <c r="I202" s="25"/>
      <c r="J202" s="18"/>
      <c r="K202" s="17"/>
      <c r="L202" s="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1"/>
      <c r="B203" s="21">
        <v>2</v>
      </c>
      <c r="C203" s="74" t="s">
        <v>214</v>
      </c>
      <c r="D203" s="65" t="s">
        <v>310</v>
      </c>
      <c r="E203" s="21" t="s">
        <v>72</v>
      </c>
      <c r="F203" s="21" t="s">
        <v>62</v>
      </c>
      <c r="G203" s="17">
        <v>26</v>
      </c>
      <c r="H203" s="16" t="s">
        <v>20</v>
      </c>
      <c r="I203" s="25"/>
      <c r="J203" s="18"/>
      <c r="K203" s="17"/>
      <c r="L203" s="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1"/>
      <c r="B204" s="21">
        <v>3</v>
      </c>
      <c r="C204" s="65" t="s">
        <v>311</v>
      </c>
      <c r="D204" s="65" t="s">
        <v>305</v>
      </c>
      <c r="E204" s="21" t="s">
        <v>72</v>
      </c>
      <c r="F204" s="21" t="s">
        <v>62</v>
      </c>
      <c r="G204" s="17">
        <v>1</v>
      </c>
      <c r="H204" s="16" t="s">
        <v>20</v>
      </c>
      <c r="I204" s="25"/>
      <c r="J204" s="18"/>
      <c r="K204" s="17"/>
      <c r="L204" s="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8.25" customHeight="1">
      <c r="A205" s="1"/>
      <c r="B205" s="21">
        <v>4</v>
      </c>
      <c r="C205" s="65" t="s">
        <v>312</v>
      </c>
      <c r="D205" s="65" t="s">
        <v>313</v>
      </c>
      <c r="E205" s="21" t="s">
        <v>72</v>
      </c>
      <c r="F205" s="21" t="s">
        <v>62</v>
      </c>
      <c r="G205" s="17">
        <v>4</v>
      </c>
      <c r="H205" s="16" t="s">
        <v>20</v>
      </c>
      <c r="I205" s="25"/>
      <c r="J205" s="18"/>
      <c r="K205" s="17"/>
      <c r="L205" s="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1"/>
      <c r="B206" s="21">
        <v>5</v>
      </c>
      <c r="C206" s="65" t="s">
        <v>314</v>
      </c>
      <c r="D206" s="65" t="s">
        <v>305</v>
      </c>
      <c r="E206" s="21" t="s">
        <v>72</v>
      </c>
      <c r="F206" s="21"/>
      <c r="G206" s="17">
        <v>1</v>
      </c>
      <c r="H206" s="16" t="s">
        <v>20</v>
      </c>
      <c r="I206" s="25"/>
      <c r="J206" s="18"/>
      <c r="K206" s="17"/>
      <c r="L206" s="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1"/>
      <c r="B207" s="21">
        <v>6</v>
      </c>
      <c r="C207" s="65" t="s">
        <v>315</v>
      </c>
      <c r="D207" s="65" t="s">
        <v>305</v>
      </c>
      <c r="E207" s="21" t="s">
        <v>316</v>
      </c>
      <c r="F207" s="21" t="s">
        <v>62</v>
      </c>
      <c r="G207" s="41">
        <v>2</v>
      </c>
      <c r="H207" s="16" t="s">
        <v>20</v>
      </c>
      <c r="I207" s="25"/>
      <c r="J207" s="18"/>
      <c r="K207" s="17"/>
      <c r="L207" s="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1"/>
      <c r="B208" s="257" t="s">
        <v>317</v>
      </c>
      <c r="C208" s="258"/>
      <c r="D208" s="258"/>
      <c r="E208" s="258"/>
      <c r="F208" s="258"/>
      <c r="G208" s="258"/>
      <c r="H208" s="258"/>
      <c r="I208" s="258"/>
      <c r="J208" s="258"/>
      <c r="K208" s="259"/>
      <c r="L208" s="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1"/>
      <c r="B209" s="66" t="s">
        <v>9</v>
      </c>
      <c r="C209" s="73" t="s">
        <v>10</v>
      </c>
      <c r="D209" s="66" t="s">
        <v>11</v>
      </c>
      <c r="E209" s="66" t="s">
        <v>12</v>
      </c>
      <c r="F209" s="66" t="s">
        <v>13</v>
      </c>
      <c r="G209" s="11" t="s">
        <v>232</v>
      </c>
      <c r="H209" s="11" t="s">
        <v>14</v>
      </c>
      <c r="I209" s="11" t="s">
        <v>15</v>
      </c>
      <c r="J209" s="12" t="s">
        <v>16</v>
      </c>
      <c r="K209" s="13" t="s">
        <v>17</v>
      </c>
      <c r="L209" s="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1"/>
      <c r="B210" s="21">
        <v>1</v>
      </c>
      <c r="C210" s="65" t="s">
        <v>318</v>
      </c>
      <c r="D210" s="65" t="s">
        <v>305</v>
      </c>
      <c r="E210" s="21" t="s">
        <v>72</v>
      </c>
      <c r="F210" s="21" t="s">
        <v>62</v>
      </c>
      <c r="G210" s="17">
        <v>1</v>
      </c>
      <c r="H210" s="16" t="s">
        <v>20</v>
      </c>
      <c r="I210" s="25"/>
      <c r="J210" s="18"/>
      <c r="K210" s="17"/>
      <c r="L210" s="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1"/>
      <c r="B211" s="21">
        <v>2</v>
      </c>
      <c r="C211" s="65" t="s">
        <v>319</v>
      </c>
      <c r="D211" s="65" t="s">
        <v>305</v>
      </c>
      <c r="E211" s="21" t="s">
        <v>19</v>
      </c>
      <c r="F211" s="21" t="s">
        <v>62</v>
      </c>
      <c r="G211" s="17">
        <v>1</v>
      </c>
      <c r="H211" s="16" t="s">
        <v>20</v>
      </c>
      <c r="I211" s="25"/>
      <c r="J211" s="18"/>
      <c r="K211" s="17"/>
      <c r="L211" s="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1"/>
      <c r="B212" s="21">
        <v>3</v>
      </c>
      <c r="C212" s="65" t="s">
        <v>320</v>
      </c>
      <c r="D212" s="65" t="s">
        <v>305</v>
      </c>
      <c r="E212" s="21" t="s">
        <v>72</v>
      </c>
      <c r="F212" s="21" t="s">
        <v>62</v>
      </c>
      <c r="G212" s="17">
        <v>1</v>
      </c>
      <c r="H212" s="16" t="s">
        <v>20</v>
      </c>
      <c r="I212" s="25"/>
      <c r="J212" s="18"/>
      <c r="K212" s="17"/>
      <c r="L212" s="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1"/>
      <c r="B213" s="255" t="s">
        <v>321</v>
      </c>
      <c r="C213" s="251"/>
      <c r="D213" s="251"/>
      <c r="E213" s="251"/>
      <c r="F213" s="251"/>
      <c r="G213" s="251"/>
      <c r="H213" s="251"/>
      <c r="I213" s="251"/>
      <c r="J213" s="251"/>
      <c r="K213" s="252"/>
      <c r="L213" s="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1"/>
      <c r="B214" s="66" t="s">
        <v>9</v>
      </c>
      <c r="C214" s="73" t="s">
        <v>10</v>
      </c>
      <c r="D214" s="66" t="s">
        <v>297</v>
      </c>
      <c r="E214" s="21" t="s">
        <v>12</v>
      </c>
      <c r="F214" s="21" t="s">
        <v>13</v>
      </c>
      <c r="G214" s="256" t="s">
        <v>17</v>
      </c>
      <c r="H214" s="251"/>
      <c r="I214" s="251"/>
      <c r="J214" s="251"/>
      <c r="K214" s="252"/>
      <c r="L214" s="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1"/>
      <c r="B215" s="21">
        <v>1</v>
      </c>
      <c r="C215" s="65" t="s">
        <v>322</v>
      </c>
      <c r="D215" s="65"/>
      <c r="E215" s="21" t="s">
        <v>19</v>
      </c>
      <c r="F215" s="66">
        <v>7</v>
      </c>
      <c r="G215" s="256"/>
      <c r="H215" s="251"/>
      <c r="I215" s="251"/>
      <c r="J215" s="251"/>
      <c r="K215" s="252"/>
      <c r="L215" s="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1"/>
      <c r="B216" s="21">
        <v>2</v>
      </c>
      <c r="C216" s="65" t="s">
        <v>323</v>
      </c>
      <c r="D216" s="65" t="s">
        <v>305</v>
      </c>
      <c r="E216" s="21" t="s">
        <v>72</v>
      </c>
      <c r="F216" s="21">
        <v>1</v>
      </c>
      <c r="G216" s="279"/>
      <c r="H216" s="251"/>
      <c r="I216" s="251"/>
      <c r="J216" s="251"/>
      <c r="K216" s="252"/>
      <c r="L216" s="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1"/>
      <c r="B217" s="21">
        <v>3</v>
      </c>
      <c r="C217" s="65" t="s">
        <v>324</v>
      </c>
      <c r="D217" s="65" t="s">
        <v>305</v>
      </c>
      <c r="E217" s="21" t="s">
        <v>72</v>
      </c>
      <c r="F217" s="21">
        <v>2</v>
      </c>
      <c r="G217" s="279"/>
      <c r="H217" s="251"/>
      <c r="I217" s="251"/>
      <c r="J217" s="251"/>
      <c r="K217" s="252"/>
      <c r="L217" s="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1"/>
      <c r="B218" s="2"/>
      <c r="C218" s="1"/>
      <c r="D218" s="1"/>
      <c r="E218" s="2"/>
      <c r="F218" s="2"/>
      <c r="G218" s="4"/>
      <c r="H218" s="4"/>
      <c r="I218" s="1"/>
      <c r="J218" s="5"/>
      <c r="K218" s="1"/>
      <c r="L218" s="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7.75" customHeight="1">
      <c r="A219" s="1"/>
      <c r="B219" s="254" t="s">
        <v>325</v>
      </c>
      <c r="C219" s="251"/>
      <c r="D219" s="251"/>
      <c r="E219" s="251"/>
      <c r="F219" s="251"/>
      <c r="G219" s="251"/>
      <c r="H219" s="251"/>
      <c r="I219" s="251"/>
      <c r="J219" s="251"/>
      <c r="K219" s="252"/>
      <c r="L219" s="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3.5" customHeight="1">
      <c r="A220" s="1"/>
      <c r="B220" s="255" t="s">
        <v>294</v>
      </c>
      <c r="C220" s="251"/>
      <c r="D220" s="251"/>
      <c r="E220" s="251"/>
      <c r="F220" s="251"/>
      <c r="G220" s="251"/>
      <c r="H220" s="251"/>
      <c r="I220" s="251"/>
      <c r="J220" s="251"/>
      <c r="K220" s="252"/>
      <c r="L220" s="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1"/>
      <c r="B221" s="66" t="s">
        <v>9</v>
      </c>
      <c r="C221" s="73" t="s">
        <v>10</v>
      </c>
      <c r="D221" s="66" t="s">
        <v>11</v>
      </c>
      <c r="E221" s="66" t="s">
        <v>12</v>
      </c>
      <c r="F221" s="66" t="s">
        <v>13</v>
      </c>
      <c r="G221" s="11" t="s">
        <v>232</v>
      </c>
      <c r="H221" s="11" t="s">
        <v>14</v>
      </c>
      <c r="I221" s="11" t="s">
        <v>15</v>
      </c>
      <c r="J221" s="12" t="s">
        <v>16</v>
      </c>
      <c r="K221" s="13" t="s">
        <v>17</v>
      </c>
      <c r="L221" s="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>
      <c r="A222" s="1"/>
      <c r="B222" s="75">
        <v>1</v>
      </c>
      <c r="C222" s="65" t="s">
        <v>212</v>
      </c>
      <c r="D222" s="65" t="s">
        <v>305</v>
      </c>
      <c r="E222" s="21" t="s">
        <v>19</v>
      </c>
      <c r="F222" s="21" t="s">
        <v>62</v>
      </c>
      <c r="G222" s="11">
        <v>6</v>
      </c>
      <c r="H222" s="16" t="s">
        <v>20</v>
      </c>
      <c r="I222" s="76"/>
      <c r="J222" s="18"/>
      <c r="K222" s="17"/>
      <c r="L222" s="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>
      <c r="A223" s="1"/>
      <c r="B223" s="75">
        <v>2</v>
      </c>
      <c r="C223" s="65" t="s">
        <v>214</v>
      </c>
      <c r="D223" s="65" t="s">
        <v>305</v>
      </c>
      <c r="E223" s="21" t="s">
        <v>19</v>
      </c>
      <c r="F223" s="21" t="s">
        <v>62</v>
      </c>
      <c r="G223" s="40">
        <v>18</v>
      </c>
      <c r="H223" s="16" t="s">
        <v>20</v>
      </c>
      <c r="I223" s="76"/>
      <c r="J223" s="18"/>
      <c r="K223" s="17"/>
      <c r="L223" s="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>
      <c r="A224" s="1"/>
      <c r="B224" s="75">
        <v>3</v>
      </c>
      <c r="C224" s="65" t="s">
        <v>326</v>
      </c>
      <c r="D224" s="65" t="s">
        <v>305</v>
      </c>
      <c r="E224" s="21" t="s">
        <v>19</v>
      </c>
      <c r="F224" s="77" t="s">
        <v>62</v>
      </c>
      <c r="G224" s="40">
        <v>18</v>
      </c>
      <c r="H224" s="16" t="s">
        <v>20</v>
      </c>
      <c r="I224" s="19"/>
      <c r="J224" s="18"/>
      <c r="K224" s="17"/>
      <c r="L224" s="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1"/>
      <c r="B225" s="21">
        <v>4</v>
      </c>
      <c r="C225" s="65" t="s">
        <v>327</v>
      </c>
      <c r="D225" s="65" t="s">
        <v>305</v>
      </c>
      <c r="E225" s="21" t="s">
        <v>72</v>
      </c>
      <c r="F225" s="21" t="s">
        <v>62</v>
      </c>
      <c r="G225" s="11">
        <v>1</v>
      </c>
      <c r="H225" s="16" t="s">
        <v>20</v>
      </c>
      <c r="I225" s="17"/>
      <c r="J225" s="54"/>
      <c r="K225" s="17"/>
      <c r="L225" s="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>
      <c r="A226" s="1"/>
      <c r="B226" s="255" t="s">
        <v>328</v>
      </c>
      <c r="C226" s="251"/>
      <c r="D226" s="251"/>
      <c r="E226" s="251"/>
      <c r="F226" s="251"/>
      <c r="G226" s="251"/>
      <c r="H226" s="251"/>
      <c r="I226" s="251"/>
      <c r="J226" s="251"/>
      <c r="K226" s="252"/>
      <c r="L226" s="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3.5" customHeight="1">
      <c r="A227" s="1"/>
      <c r="B227" s="66" t="s">
        <v>9</v>
      </c>
      <c r="C227" s="78" t="s">
        <v>297</v>
      </c>
      <c r="D227" s="79"/>
      <c r="E227" s="79"/>
      <c r="F227" s="80"/>
      <c r="G227" s="256" t="s">
        <v>17</v>
      </c>
      <c r="H227" s="251"/>
      <c r="I227" s="251"/>
      <c r="J227" s="251"/>
      <c r="K227" s="252"/>
      <c r="L227" s="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1"/>
      <c r="B228" s="21">
        <v>2</v>
      </c>
      <c r="C228" s="81" t="s">
        <v>329</v>
      </c>
      <c r="D228" s="82"/>
      <c r="E228" s="77"/>
      <c r="F228" s="83"/>
      <c r="G228" s="253"/>
      <c r="H228" s="251"/>
      <c r="I228" s="251"/>
      <c r="J228" s="251"/>
      <c r="K228" s="252"/>
      <c r="L228" s="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1"/>
      <c r="B229" s="84"/>
      <c r="C229" s="67"/>
      <c r="D229" s="67"/>
      <c r="E229" s="85"/>
      <c r="F229" s="85"/>
      <c r="G229" s="86"/>
      <c r="H229" s="86"/>
      <c r="I229" s="67"/>
      <c r="J229" s="87"/>
      <c r="K229" s="88"/>
      <c r="L229" s="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2.5" customHeight="1">
      <c r="A230" s="61"/>
      <c r="B230" s="254" t="s">
        <v>330</v>
      </c>
      <c r="C230" s="251"/>
      <c r="D230" s="251"/>
      <c r="E230" s="251"/>
      <c r="F230" s="251"/>
      <c r="G230" s="251"/>
      <c r="H230" s="251"/>
      <c r="I230" s="251"/>
      <c r="J230" s="251"/>
      <c r="K230" s="252"/>
      <c r="L230" s="61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3.5" customHeight="1">
      <c r="A231" s="1"/>
      <c r="B231" s="255" t="s">
        <v>301</v>
      </c>
      <c r="C231" s="251"/>
      <c r="D231" s="251"/>
      <c r="E231" s="251"/>
      <c r="F231" s="251"/>
      <c r="G231" s="251"/>
      <c r="H231" s="251"/>
      <c r="I231" s="251"/>
      <c r="J231" s="251"/>
      <c r="K231" s="252"/>
      <c r="L231" s="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1"/>
      <c r="B232" s="66" t="s">
        <v>9</v>
      </c>
      <c r="C232" s="73" t="s">
        <v>10</v>
      </c>
      <c r="D232" s="66" t="s">
        <v>11</v>
      </c>
      <c r="E232" s="66" t="s">
        <v>12</v>
      </c>
      <c r="F232" s="66" t="s">
        <v>13</v>
      </c>
      <c r="G232" s="11" t="s">
        <v>232</v>
      </c>
      <c r="H232" s="11" t="s">
        <v>14</v>
      </c>
      <c r="I232" s="11" t="s">
        <v>15</v>
      </c>
      <c r="J232" s="12" t="s">
        <v>16</v>
      </c>
      <c r="K232" s="13" t="s">
        <v>17</v>
      </c>
      <c r="L232" s="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1"/>
      <c r="B233" s="216">
        <v>1</v>
      </c>
      <c r="C233" s="220" t="s">
        <v>331</v>
      </c>
      <c r="D233" s="220" t="s">
        <v>305</v>
      </c>
      <c r="E233" s="216" t="s">
        <v>72</v>
      </c>
      <c r="F233" s="216" t="s">
        <v>62</v>
      </c>
      <c r="G233" s="232">
        <v>1</v>
      </c>
      <c r="H233" s="218" t="s">
        <v>23</v>
      </c>
      <c r="I233" s="218"/>
      <c r="J233" s="233"/>
      <c r="K233" s="218"/>
      <c r="L233" s="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3.5" customHeight="1">
      <c r="A234" s="1"/>
      <c r="B234" s="255" t="s">
        <v>294</v>
      </c>
      <c r="C234" s="251"/>
      <c r="D234" s="251"/>
      <c r="E234" s="251"/>
      <c r="F234" s="251"/>
      <c r="G234" s="251"/>
      <c r="H234" s="251"/>
      <c r="I234" s="251"/>
      <c r="J234" s="251"/>
      <c r="K234" s="252"/>
      <c r="L234" s="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1"/>
      <c r="B235" s="66" t="s">
        <v>9</v>
      </c>
      <c r="C235" s="73" t="s">
        <v>10</v>
      </c>
      <c r="D235" s="66" t="s">
        <v>11</v>
      </c>
      <c r="E235" s="66" t="s">
        <v>12</v>
      </c>
      <c r="F235" s="66" t="s">
        <v>13</v>
      </c>
      <c r="G235" s="11" t="s">
        <v>232</v>
      </c>
      <c r="H235" s="11" t="s">
        <v>14</v>
      </c>
      <c r="I235" s="11" t="s">
        <v>15</v>
      </c>
      <c r="J235" s="12" t="s">
        <v>16</v>
      </c>
      <c r="K235" s="13" t="s">
        <v>17</v>
      </c>
      <c r="L235" s="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>
      <c r="A236" s="1"/>
      <c r="B236" s="75">
        <v>1</v>
      </c>
      <c r="C236" s="65" t="s">
        <v>212</v>
      </c>
      <c r="D236" s="65" t="s">
        <v>305</v>
      </c>
      <c r="E236" s="21" t="s">
        <v>19</v>
      </c>
      <c r="F236" s="21" t="s">
        <v>62</v>
      </c>
      <c r="G236" s="11">
        <v>10</v>
      </c>
      <c r="H236" s="16" t="s">
        <v>20</v>
      </c>
      <c r="I236" s="76"/>
      <c r="J236" s="18"/>
      <c r="K236" s="17"/>
      <c r="L236" s="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>
      <c r="A237" s="1"/>
      <c r="B237" s="75">
        <v>2</v>
      </c>
      <c r="C237" s="65" t="s">
        <v>214</v>
      </c>
      <c r="D237" s="65" t="s">
        <v>305</v>
      </c>
      <c r="E237" s="21" t="s">
        <v>19</v>
      </c>
      <c r="F237" s="21" t="s">
        <v>62</v>
      </c>
      <c r="G237" s="11">
        <v>20</v>
      </c>
      <c r="H237" s="16" t="s">
        <v>20</v>
      </c>
      <c r="I237" s="76"/>
      <c r="J237" s="18"/>
      <c r="K237" s="17"/>
      <c r="L237" s="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>
      <c r="A238" s="1"/>
      <c r="B238" s="75">
        <v>3</v>
      </c>
      <c r="C238" s="65" t="s">
        <v>332</v>
      </c>
      <c r="D238" s="65" t="s">
        <v>305</v>
      </c>
      <c r="E238" s="21" t="s">
        <v>19</v>
      </c>
      <c r="F238" s="21" t="s">
        <v>62</v>
      </c>
      <c r="G238" s="11">
        <v>15</v>
      </c>
      <c r="H238" s="16" t="s">
        <v>20</v>
      </c>
      <c r="I238" s="76"/>
      <c r="J238" s="18"/>
      <c r="K238" s="17"/>
      <c r="L238" s="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>
      <c r="A239" s="1"/>
      <c r="B239" s="255" t="s">
        <v>333</v>
      </c>
      <c r="C239" s="251"/>
      <c r="D239" s="251"/>
      <c r="E239" s="251"/>
      <c r="F239" s="251"/>
      <c r="G239" s="251"/>
      <c r="H239" s="251"/>
      <c r="I239" s="251"/>
      <c r="J239" s="251"/>
      <c r="K239" s="252"/>
      <c r="L239" s="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3.5" customHeight="1">
      <c r="A240" s="1"/>
      <c r="B240" s="66" t="s">
        <v>9</v>
      </c>
      <c r="C240" s="78" t="s">
        <v>297</v>
      </c>
      <c r="D240" s="79"/>
      <c r="E240" s="79"/>
      <c r="F240" s="80"/>
      <c r="G240" s="256" t="s">
        <v>17</v>
      </c>
      <c r="H240" s="251"/>
      <c r="I240" s="251"/>
      <c r="J240" s="251"/>
      <c r="K240" s="252"/>
      <c r="L240" s="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1"/>
      <c r="B241" s="21">
        <v>1</v>
      </c>
      <c r="C241" s="81" t="s">
        <v>329</v>
      </c>
      <c r="D241" s="82"/>
      <c r="E241" s="77"/>
      <c r="F241" s="83"/>
      <c r="G241" s="253"/>
      <c r="H241" s="251"/>
      <c r="I241" s="251"/>
      <c r="J241" s="251"/>
      <c r="K241" s="252"/>
      <c r="L241" s="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1"/>
      <c r="B242" s="84"/>
      <c r="C242" s="67"/>
      <c r="D242" s="67"/>
      <c r="E242" s="85"/>
      <c r="F242" s="85"/>
      <c r="G242" s="86"/>
      <c r="H242" s="86"/>
      <c r="I242" s="67"/>
      <c r="J242" s="87"/>
      <c r="K242" s="88"/>
      <c r="L242" s="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5.25" customHeight="1">
      <c r="A243" s="1"/>
      <c r="B243" s="254" t="s">
        <v>334</v>
      </c>
      <c r="C243" s="251"/>
      <c r="D243" s="251"/>
      <c r="E243" s="251"/>
      <c r="F243" s="251"/>
      <c r="G243" s="251"/>
      <c r="H243" s="251"/>
      <c r="I243" s="251"/>
      <c r="J243" s="251"/>
      <c r="K243" s="252"/>
      <c r="L243" s="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3.5" customHeight="1">
      <c r="A244" s="1"/>
      <c r="B244" s="255" t="s">
        <v>335</v>
      </c>
      <c r="C244" s="251"/>
      <c r="D244" s="251"/>
      <c r="E244" s="251"/>
      <c r="F244" s="251"/>
      <c r="G244" s="251"/>
      <c r="H244" s="251"/>
      <c r="I244" s="251"/>
      <c r="J244" s="251"/>
      <c r="K244" s="252"/>
      <c r="L244" s="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1"/>
      <c r="B245" s="66" t="s">
        <v>9</v>
      </c>
      <c r="C245" s="73" t="s">
        <v>10</v>
      </c>
      <c r="D245" s="66" t="s">
        <v>11</v>
      </c>
      <c r="E245" s="66" t="s">
        <v>12</v>
      </c>
      <c r="F245" s="66" t="s">
        <v>13</v>
      </c>
      <c r="G245" s="11" t="s">
        <v>232</v>
      </c>
      <c r="H245" s="11" t="s">
        <v>14</v>
      </c>
      <c r="I245" s="11" t="s">
        <v>15</v>
      </c>
      <c r="J245" s="12" t="s">
        <v>16</v>
      </c>
      <c r="K245" s="13" t="s">
        <v>17</v>
      </c>
      <c r="L245" s="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thickTop="1" thickBot="1">
      <c r="A246" s="1"/>
      <c r="B246" s="216">
        <v>1</v>
      </c>
      <c r="C246" s="220" t="s">
        <v>331</v>
      </c>
      <c r="D246" s="220" t="s">
        <v>305</v>
      </c>
      <c r="E246" s="216" t="s">
        <v>72</v>
      </c>
      <c r="F246" s="216" t="s">
        <v>62</v>
      </c>
      <c r="G246" s="232">
        <v>1</v>
      </c>
      <c r="H246" s="218" t="s">
        <v>23</v>
      </c>
      <c r="I246" s="218"/>
      <c r="J246" s="233"/>
      <c r="K246" s="218"/>
      <c r="L246" s="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3.5" customHeight="1" thickTop="1" thickBot="1">
      <c r="A247" s="1"/>
      <c r="B247" s="255" t="s">
        <v>335</v>
      </c>
      <c r="C247" s="251"/>
      <c r="D247" s="251"/>
      <c r="E247" s="251"/>
      <c r="F247" s="251"/>
      <c r="G247" s="251"/>
      <c r="H247" s="251"/>
      <c r="I247" s="251"/>
      <c r="J247" s="251"/>
      <c r="K247" s="252"/>
      <c r="L247" s="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1"/>
      <c r="B248" s="66" t="s">
        <v>9</v>
      </c>
      <c r="C248" s="73" t="s">
        <v>10</v>
      </c>
      <c r="D248" s="66" t="s">
        <v>11</v>
      </c>
      <c r="E248" s="66" t="s">
        <v>12</v>
      </c>
      <c r="F248" s="66" t="s">
        <v>13</v>
      </c>
      <c r="G248" s="11" t="s">
        <v>232</v>
      </c>
      <c r="H248" s="11" t="s">
        <v>14</v>
      </c>
      <c r="I248" s="11" t="s">
        <v>15</v>
      </c>
      <c r="J248" s="12" t="s">
        <v>16</v>
      </c>
      <c r="K248" s="13" t="s">
        <v>17</v>
      </c>
      <c r="L248" s="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1"/>
      <c r="B249" s="216">
        <v>1</v>
      </c>
      <c r="C249" s="220" t="s">
        <v>336</v>
      </c>
      <c r="D249" s="235" t="s">
        <v>337</v>
      </c>
      <c r="E249" s="216" t="s">
        <v>19</v>
      </c>
      <c r="F249" s="216" t="s">
        <v>62</v>
      </c>
      <c r="G249" s="232">
        <v>4</v>
      </c>
      <c r="H249" s="218" t="s">
        <v>23</v>
      </c>
      <c r="I249" s="218"/>
      <c r="J249" s="219"/>
      <c r="K249" s="218"/>
      <c r="L249" s="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1"/>
      <c r="B250" s="216">
        <v>2</v>
      </c>
      <c r="C250" s="220" t="s">
        <v>338</v>
      </c>
      <c r="D250" s="235" t="s">
        <v>339</v>
      </c>
      <c r="E250" s="216" t="s">
        <v>72</v>
      </c>
      <c r="F250" s="216" t="s">
        <v>62</v>
      </c>
      <c r="G250" s="232">
        <v>4</v>
      </c>
      <c r="H250" s="218" t="s">
        <v>23</v>
      </c>
      <c r="I250" s="218"/>
      <c r="J250" s="219"/>
      <c r="K250" s="218"/>
      <c r="L250" s="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1"/>
      <c r="B251" s="236">
        <v>3</v>
      </c>
      <c r="C251" s="237" t="s">
        <v>340</v>
      </c>
      <c r="D251" s="238"/>
      <c r="E251" s="236" t="s">
        <v>341</v>
      </c>
      <c r="F251" s="239" t="s">
        <v>62</v>
      </c>
      <c r="G251" s="240">
        <v>1</v>
      </c>
      <c r="H251" s="241" t="s">
        <v>20</v>
      </c>
      <c r="I251" s="218"/>
      <c r="J251" s="219"/>
      <c r="K251" s="218"/>
      <c r="L251" s="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35"/>
      <c r="B252" s="89">
        <v>4</v>
      </c>
      <c r="C252" s="90" t="s">
        <v>342</v>
      </c>
      <c r="D252" s="91"/>
      <c r="E252" s="92"/>
      <c r="F252" s="92"/>
      <c r="G252" s="93"/>
      <c r="H252" s="94"/>
      <c r="I252" s="11"/>
      <c r="J252" s="95"/>
      <c r="K252" s="17"/>
      <c r="L252" s="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35"/>
      <c r="B253" s="96">
        <v>44200</v>
      </c>
      <c r="C253" s="97" t="s">
        <v>169</v>
      </c>
      <c r="D253" s="98" t="s">
        <v>343</v>
      </c>
      <c r="E253" s="99" t="s">
        <v>150</v>
      </c>
      <c r="F253" s="99">
        <v>2</v>
      </c>
      <c r="G253" s="100">
        <v>10</v>
      </c>
      <c r="H253" s="94"/>
      <c r="I253" s="11"/>
      <c r="J253" s="95"/>
      <c r="K253" s="17"/>
      <c r="L253" s="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35"/>
      <c r="B254" s="96">
        <v>44231</v>
      </c>
      <c r="C254" s="97" t="s">
        <v>170</v>
      </c>
      <c r="D254" s="98" t="s">
        <v>343</v>
      </c>
      <c r="E254" s="99" t="s">
        <v>150</v>
      </c>
      <c r="F254" s="99">
        <v>40</v>
      </c>
      <c r="G254" s="100">
        <v>200</v>
      </c>
      <c r="H254" s="94"/>
      <c r="I254" s="11"/>
      <c r="J254" s="95"/>
      <c r="K254" s="17"/>
      <c r="L254" s="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35"/>
      <c r="B255" s="96">
        <v>44259</v>
      </c>
      <c r="C255" s="97" t="s">
        <v>171</v>
      </c>
      <c r="D255" s="98" t="s">
        <v>343</v>
      </c>
      <c r="E255" s="99" t="s">
        <v>150</v>
      </c>
      <c r="F255" s="99">
        <v>12</v>
      </c>
      <c r="G255" s="100">
        <v>60</v>
      </c>
      <c r="H255" s="94"/>
      <c r="I255" s="11"/>
      <c r="J255" s="95"/>
      <c r="K255" s="17"/>
      <c r="L255" s="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35"/>
      <c r="B256" s="96">
        <v>44290</v>
      </c>
      <c r="C256" s="97" t="s">
        <v>344</v>
      </c>
      <c r="D256" s="98" t="s">
        <v>343</v>
      </c>
      <c r="E256" s="99" t="s">
        <v>150</v>
      </c>
      <c r="F256" s="99">
        <v>40</v>
      </c>
      <c r="G256" s="100">
        <v>200</v>
      </c>
      <c r="H256" s="94"/>
      <c r="I256" s="11"/>
      <c r="J256" s="95"/>
      <c r="K256" s="17"/>
      <c r="L256" s="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35"/>
      <c r="B257" s="96">
        <v>44320</v>
      </c>
      <c r="C257" s="97" t="s">
        <v>174</v>
      </c>
      <c r="D257" s="98" t="s">
        <v>343</v>
      </c>
      <c r="E257" s="99" t="s">
        <v>150</v>
      </c>
      <c r="F257" s="99">
        <v>140</v>
      </c>
      <c r="G257" s="100">
        <v>700</v>
      </c>
      <c r="H257" s="94"/>
      <c r="I257" s="11"/>
      <c r="J257" s="95"/>
      <c r="K257" s="17"/>
      <c r="L257" s="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35"/>
      <c r="B258" s="96">
        <v>44351</v>
      </c>
      <c r="C258" s="97" t="s">
        <v>175</v>
      </c>
      <c r="D258" s="98" t="s">
        <v>343</v>
      </c>
      <c r="E258" s="99" t="s">
        <v>150</v>
      </c>
      <c r="F258" s="99">
        <v>70</v>
      </c>
      <c r="G258" s="100">
        <v>350</v>
      </c>
      <c r="H258" s="94"/>
      <c r="I258" s="11"/>
      <c r="J258" s="95"/>
      <c r="K258" s="17"/>
      <c r="L258" s="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35"/>
      <c r="B259" s="96">
        <v>44381</v>
      </c>
      <c r="C259" s="97" t="s">
        <v>176</v>
      </c>
      <c r="D259" s="98" t="s">
        <v>343</v>
      </c>
      <c r="E259" s="99" t="s">
        <v>150</v>
      </c>
      <c r="F259" s="99">
        <v>100</v>
      </c>
      <c r="G259" s="100">
        <v>500</v>
      </c>
      <c r="H259" s="94"/>
      <c r="I259" s="11"/>
      <c r="J259" s="95"/>
      <c r="K259" s="17"/>
      <c r="L259" s="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35"/>
      <c r="B260" s="96">
        <v>44412</v>
      </c>
      <c r="C260" s="97" t="s">
        <v>177</v>
      </c>
      <c r="D260" s="98" t="s">
        <v>343</v>
      </c>
      <c r="E260" s="99" t="s">
        <v>150</v>
      </c>
      <c r="F260" s="99">
        <v>60</v>
      </c>
      <c r="G260" s="100">
        <v>300</v>
      </c>
      <c r="H260" s="94"/>
      <c r="I260" s="11"/>
      <c r="J260" s="95"/>
      <c r="K260" s="17"/>
      <c r="L260" s="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35"/>
      <c r="B261" s="96">
        <v>44443</v>
      </c>
      <c r="C261" s="97" t="s">
        <v>178</v>
      </c>
      <c r="D261" s="98" t="s">
        <v>343</v>
      </c>
      <c r="E261" s="99" t="s">
        <v>150</v>
      </c>
      <c r="F261" s="99">
        <v>60</v>
      </c>
      <c r="G261" s="100">
        <v>300</v>
      </c>
      <c r="H261" s="94"/>
      <c r="I261" s="11"/>
      <c r="J261" s="95"/>
      <c r="K261" s="17"/>
      <c r="L261" s="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35"/>
      <c r="B262" s="96">
        <v>44473</v>
      </c>
      <c r="C262" s="97" t="s">
        <v>179</v>
      </c>
      <c r="D262" s="98" t="s">
        <v>343</v>
      </c>
      <c r="E262" s="99" t="s">
        <v>150</v>
      </c>
      <c r="F262" s="99">
        <v>40</v>
      </c>
      <c r="G262" s="100">
        <v>200</v>
      </c>
      <c r="H262" s="94"/>
      <c r="I262" s="11"/>
      <c r="J262" s="95"/>
      <c r="K262" s="17"/>
      <c r="L262" s="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35"/>
      <c r="B263" s="96">
        <v>44504</v>
      </c>
      <c r="C263" s="101" t="s">
        <v>180</v>
      </c>
      <c r="D263" s="98" t="s">
        <v>343</v>
      </c>
      <c r="E263" s="102" t="s">
        <v>150</v>
      </c>
      <c r="F263" s="103">
        <v>5</v>
      </c>
      <c r="G263" s="104">
        <v>25</v>
      </c>
      <c r="H263" s="94"/>
      <c r="I263" s="11"/>
      <c r="J263" s="95"/>
      <c r="K263" s="17"/>
      <c r="L263" s="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3.5" customHeight="1">
      <c r="A264" s="1"/>
      <c r="B264" s="275" t="s">
        <v>294</v>
      </c>
      <c r="C264" s="276"/>
      <c r="D264" s="276"/>
      <c r="E264" s="276"/>
      <c r="F264" s="276"/>
      <c r="G264" s="276"/>
      <c r="H264" s="276"/>
      <c r="I264" s="276"/>
      <c r="J264" s="276"/>
      <c r="K264" s="277"/>
      <c r="L264" s="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1"/>
      <c r="B265" s="66" t="s">
        <v>9</v>
      </c>
      <c r="C265" s="73" t="s">
        <v>10</v>
      </c>
      <c r="D265" s="66" t="s">
        <v>11</v>
      </c>
      <c r="E265" s="66" t="s">
        <v>12</v>
      </c>
      <c r="F265" s="66" t="s">
        <v>13</v>
      </c>
      <c r="G265" s="11" t="s">
        <v>232</v>
      </c>
      <c r="H265" s="11" t="s">
        <v>14</v>
      </c>
      <c r="I265" s="11" t="s">
        <v>15</v>
      </c>
      <c r="J265" s="12" t="s">
        <v>16</v>
      </c>
      <c r="K265" s="13" t="s">
        <v>17</v>
      </c>
      <c r="L265" s="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>
      <c r="A266" s="1"/>
      <c r="B266" s="21">
        <v>1</v>
      </c>
      <c r="C266" s="65" t="s">
        <v>345</v>
      </c>
      <c r="D266" s="65" t="s">
        <v>346</v>
      </c>
      <c r="E266" s="21" t="s">
        <v>19</v>
      </c>
      <c r="F266" s="21" t="s">
        <v>62</v>
      </c>
      <c r="G266" s="11">
        <v>6</v>
      </c>
      <c r="H266" s="16" t="s">
        <v>20</v>
      </c>
      <c r="I266" s="19"/>
      <c r="J266" s="18"/>
      <c r="K266" s="17"/>
      <c r="L266" s="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>
      <c r="A267" s="1"/>
      <c r="B267" s="75">
        <v>2</v>
      </c>
      <c r="C267" s="65" t="s">
        <v>212</v>
      </c>
      <c r="D267" s="65" t="s">
        <v>305</v>
      </c>
      <c r="E267" s="21" t="s">
        <v>19</v>
      </c>
      <c r="F267" s="21" t="s">
        <v>62</v>
      </c>
      <c r="G267" s="11">
        <v>2</v>
      </c>
      <c r="H267" s="16" t="s">
        <v>20</v>
      </c>
      <c r="I267" s="76"/>
      <c r="J267" s="18"/>
      <c r="K267" s="17"/>
      <c r="L267" s="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>
      <c r="A268" s="1"/>
      <c r="B268" s="75">
        <v>3</v>
      </c>
      <c r="C268" s="65" t="s">
        <v>214</v>
      </c>
      <c r="D268" s="65" t="s">
        <v>305</v>
      </c>
      <c r="E268" s="21" t="s">
        <v>19</v>
      </c>
      <c r="F268" s="21" t="s">
        <v>62</v>
      </c>
      <c r="G268" s="11">
        <v>2</v>
      </c>
      <c r="H268" s="16" t="s">
        <v>20</v>
      </c>
      <c r="I268" s="76"/>
      <c r="J268" s="18"/>
      <c r="K268" s="17"/>
      <c r="L268" s="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>
      <c r="A269" s="1"/>
      <c r="B269" s="255" t="s">
        <v>333</v>
      </c>
      <c r="C269" s="251"/>
      <c r="D269" s="251"/>
      <c r="E269" s="251"/>
      <c r="F269" s="251"/>
      <c r="G269" s="251"/>
      <c r="H269" s="251"/>
      <c r="I269" s="251"/>
      <c r="J269" s="251"/>
      <c r="K269" s="252"/>
      <c r="L269" s="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3.5" customHeight="1">
      <c r="A270" s="1"/>
      <c r="B270" s="66" t="s">
        <v>9</v>
      </c>
      <c r="C270" s="78" t="s">
        <v>297</v>
      </c>
      <c r="D270" s="79"/>
      <c r="E270" s="79"/>
      <c r="F270" s="80"/>
      <c r="G270" s="256" t="s">
        <v>17</v>
      </c>
      <c r="H270" s="251"/>
      <c r="I270" s="251"/>
      <c r="J270" s="251"/>
      <c r="K270" s="252"/>
      <c r="L270" s="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1"/>
      <c r="B271" s="66">
        <v>1</v>
      </c>
      <c r="C271" s="81" t="s">
        <v>347</v>
      </c>
      <c r="D271" s="82"/>
      <c r="E271" s="77"/>
      <c r="F271" s="83"/>
      <c r="G271" s="253"/>
      <c r="H271" s="251"/>
      <c r="I271" s="251"/>
      <c r="J271" s="251"/>
      <c r="K271" s="252"/>
      <c r="L271" s="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1"/>
      <c r="B272" s="21">
        <v>2</v>
      </c>
      <c r="C272" s="81" t="s">
        <v>348</v>
      </c>
      <c r="D272" s="82"/>
      <c r="E272" s="77"/>
      <c r="F272" s="83"/>
      <c r="G272" s="253"/>
      <c r="H272" s="251"/>
      <c r="I272" s="251"/>
      <c r="J272" s="251"/>
      <c r="K272" s="252"/>
      <c r="L272" s="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1"/>
      <c r="B273" s="278" t="s">
        <v>349</v>
      </c>
      <c r="C273" s="258"/>
      <c r="D273" s="258"/>
      <c r="E273" s="258"/>
      <c r="F273" s="258"/>
      <c r="G273" s="258"/>
      <c r="H273" s="258"/>
      <c r="I273" s="258"/>
      <c r="J273" s="258"/>
      <c r="K273" s="259"/>
      <c r="L273" s="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1"/>
      <c r="B274" s="8" t="s">
        <v>9</v>
      </c>
      <c r="C274" s="105" t="s">
        <v>10</v>
      </c>
      <c r="D274" s="106" t="s">
        <v>11</v>
      </c>
      <c r="E274" s="8" t="s">
        <v>12</v>
      </c>
      <c r="F274" s="8" t="s">
        <v>13</v>
      </c>
      <c r="G274" s="11" t="s">
        <v>232</v>
      </c>
      <c r="H274" s="11" t="s">
        <v>14</v>
      </c>
      <c r="I274" s="11" t="s">
        <v>15</v>
      </c>
      <c r="J274" s="12" t="s">
        <v>16</v>
      </c>
      <c r="K274" s="13" t="s">
        <v>17</v>
      </c>
      <c r="L274" s="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1"/>
      <c r="B275" s="10">
        <v>1</v>
      </c>
      <c r="C275" s="107" t="s">
        <v>350</v>
      </c>
      <c r="D275" s="107" t="s">
        <v>305</v>
      </c>
      <c r="E275" s="10" t="s">
        <v>72</v>
      </c>
      <c r="F275" s="108" t="s">
        <v>62</v>
      </c>
      <c r="G275" s="11">
        <v>2</v>
      </c>
      <c r="H275" s="16" t="s">
        <v>20</v>
      </c>
      <c r="I275" s="25"/>
      <c r="J275" s="18"/>
      <c r="K275" s="25"/>
      <c r="L275" s="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1"/>
      <c r="B276" s="10">
        <v>2</v>
      </c>
      <c r="C276" s="107" t="s">
        <v>351</v>
      </c>
      <c r="D276" s="107" t="s">
        <v>305</v>
      </c>
      <c r="E276" s="10" t="s">
        <v>19</v>
      </c>
      <c r="F276" s="108"/>
      <c r="G276" s="11">
        <v>2</v>
      </c>
      <c r="H276" s="16" t="s">
        <v>20</v>
      </c>
      <c r="I276" s="25"/>
      <c r="J276" s="18"/>
      <c r="K276" s="25"/>
      <c r="L276" s="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1"/>
      <c r="B277" s="10">
        <v>3</v>
      </c>
      <c r="C277" s="107" t="s">
        <v>352</v>
      </c>
      <c r="D277" s="107" t="s">
        <v>305</v>
      </c>
      <c r="E277" s="10" t="s">
        <v>19</v>
      </c>
      <c r="F277" s="108" t="s">
        <v>62</v>
      </c>
      <c r="G277" s="11">
        <v>2</v>
      </c>
      <c r="H277" s="16" t="s">
        <v>20</v>
      </c>
      <c r="I277" s="25"/>
      <c r="J277" s="18"/>
      <c r="K277" s="25"/>
      <c r="L277" s="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1"/>
      <c r="B278" s="10">
        <v>4</v>
      </c>
      <c r="C278" s="107" t="s">
        <v>353</v>
      </c>
      <c r="D278" s="107" t="s">
        <v>305</v>
      </c>
      <c r="E278" s="10" t="s">
        <v>19</v>
      </c>
      <c r="F278" s="108"/>
      <c r="G278" s="11">
        <v>1</v>
      </c>
      <c r="H278" s="16" t="s">
        <v>20</v>
      </c>
      <c r="I278" s="25"/>
      <c r="J278" s="18"/>
      <c r="K278" s="25"/>
      <c r="L278" s="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1"/>
      <c r="B279" s="10">
        <v>5</v>
      </c>
      <c r="C279" s="107" t="s">
        <v>354</v>
      </c>
      <c r="D279" s="107" t="s">
        <v>305</v>
      </c>
      <c r="E279" s="10" t="s">
        <v>19</v>
      </c>
      <c r="F279" s="108" t="s">
        <v>62</v>
      </c>
      <c r="G279" s="11">
        <v>50</v>
      </c>
      <c r="H279" s="16" t="s">
        <v>20</v>
      </c>
      <c r="I279" s="25"/>
      <c r="J279" s="18"/>
      <c r="K279" s="25"/>
      <c r="L279" s="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1"/>
      <c r="B280" s="10">
        <v>6</v>
      </c>
      <c r="C280" s="107" t="s">
        <v>355</v>
      </c>
      <c r="D280" s="107" t="s">
        <v>305</v>
      </c>
      <c r="E280" s="10" t="s">
        <v>19</v>
      </c>
      <c r="F280" s="108" t="s">
        <v>62</v>
      </c>
      <c r="G280" s="11">
        <v>50</v>
      </c>
      <c r="H280" s="16" t="s">
        <v>20</v>
      </c>
      <c r="I280" s="25"/>
      <c r="J280" s="18"/>
      <c r="K280" s="25"/>
      <c r="L280" s="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1"/>
      <c r="B281" s="10">
        <v>7</v>
      </c>
      <c r="C281" s="107" t="s">
        <v>356</v>
      </c>
      <c r="D281" s="107" t="s">
        <v>305</v>
      </c>
      <c r="E281" s="10" t="s">
        <v>19</v>
      </c>
      <c r="F281" s="108" t="s">
        <v>62</v>
      </c>
      <c r="G281" s="11">
        <v>50</v>
      </c>
      <c r="H281" s="16" t="s">
        <v>20</v>
      </c>
      <c r="I281" s="25"/>
      <c r="J281" s="18"/>
      <c r="K281" s="25"/>
      <c r="L281" s="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1"/>
      <c r="B282" s="10">
        <v>8</v>
      </c>
      <c r="C282" s="109" t="s">
        <v>357</v>
      </c>
      <c r="D282" s="107" t="s">
        <v>305</v>
      </c>
      <c r="E282" s="10" t="s">
        <v>19</v>
      </c>
      <c r="F282" s="108" t="s">
        <v>62</v>
      </c>
      <c r="G282" s="110">
        <v>20</v>
      </c>
      <c r="H282" s="16" t="s">
        <v>20</v>
      </c>
      <c r="I282" s="111"/>
      <c r="J282" s="18"/>
      <c r="K282" s="112"/>
      <c r="L282" s="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1"/>
      <c r="B283" s="10">
        <v>9</v>
      </c>
      <c r="C283" s="109" t="s">
        <v>358</v>
      </c>
      <c r="D283" s="107" t="s">
        <v>305</v>
      </c>
      <c r="E283" s="10" t="s">
        <v>19</v>
      </c>
      <c r="F283" s="108" t="s">
        <v>62</v>
      </c>
      <c r="G283" s="110">
        <v>20</v>
      </c>
      <c r="H283" s="16" t="s">
        <v>20</v>
      </c>
      <c r="I283" s="111"/>
      <c r="J283" s="18"/>
      <c r="K283" s="112"/>
      <c r="L283" s="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1"/>
      <c r="B284" s="10">
        <v>10</v>
      </c>
      <c r="C284" s="109" t="s">
        <v>359</v>
      </c>
      <c r="D284" s="107" t="s">
        <v>305</v>
      </c>
      <c r="E284" s="10" t="s">
        <v>19</v>
      </c>
      <c r="F284" s="108" t="s">
        <v>62</v>
      </c>
      <c r="G284" s="110">
        <v>100</v>
      </c>
      <c r="H284" s="16" t="s">
        <v>20</v>
      </c>
      <c r="I284" s="111"/>
      <c r="J284" s="18"/>
      <c r="K284" s="112"/>
      <c r="L284" s="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1"/>
      <c r="B285" s="10">
        <v>11</v>
      </c>
      <c r="C285" s="109" t="s">
        <v>360</v>
      </c>
      <c r="D285" s="107" t="s">
        <v>305</v>
      </c>
      <c r="E285" s="10" t="s">
        <v>19</v>
      </c>
      <c r="F285" s="108" t="s">
        <v>62</v>
      </c>
      <c r="G285" s="110">
        <v>2</v>
      </c>
      <c r="H285" s="16" t="s">
        <v>20</v>
      </c>
      <c r="I285" s="111"/>
      <c r="J285" s="18"/>
      <c r="K285" s="112"/>
      <c r="L285" s="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1"/>
      <c r="B286" s="10">
        <v>12</v>
      </c>
      <c r="C286" s="109" t="s">
        <v>361</v>
      </c>
      <c r="D286" s="107" t="s">
        <v>305</v>
      </c>
      <c r="E286" s="10" t="s">
        <v>19</v>
      </c>
      <c r="F286" s="108" t="s">
        <v>62</v>
      </c>
      <c r="G286" s="110">
        <v>4</v>
      </c>
      <c r="H286" s="16" t="s">
        <v>20</v>
      </c>
      <c r="I286" s="111"/>
      <c r="J286" s="18"/>
      <c r="K286" s="112"/>
      <c r="L286" s="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1"/>
      <c r="B287" s="10">
        <v>13</v>
      </c>
      <c r="C287" s="109" t="s">
        <v>362</v>
      </c>
      <c r="D287" s="107" t="s">
        <v>305</v>
      </c>
      <c r="E287" s="10" t="s">
        <v>19</v>
      </c>
      <c r="F287" s="108" t="s">
        <v>62</v>
      </c>
      <c r="G287" s="110">
        <v>2</v>
      </c>
      <c r="H287" s="16" t="s">
        <v>20</v>
      </c>
      <c r="I287" s="111"/>
      <c r="J287" s="18"/>
      <c r="K287" s="112"/>
      <c r="L287" s="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1"/>
      <c r="B288" s="10">
        <v>14</v>
      </c>
      <c r="C288" s="109" t="s">
        <v>363</v>
      </c>
      <c r="D288" s="107" t="s">
        <v>305</v>
      </c>
      <c r="E288" s="10" t="s">
        <v>19</v>
      </c>
      <c r="F288" s="108" t="s">
        <v>62</v>
      </c>
      <c r="G288" s="110">
        <v>2</v>
      </c>
      <c r="H288" s="16" t="s">
        <v>20</v>
      </c>
      <c r="I288" s="111"/>
      <c r="J288" s="18"/>
      <c r="K288" s="112"/>
      <c r="L288" s="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1"/>
      <c r="B289" s="10">
        <v>15</v>
      </c>
      <c r="C289" s="109" t="s">
        <v>364</v>
      </c>
      <c r="D289" s="107" t="s">
        <v>305</v>
      </c>
      <c r="E289" s="10" t="s">
        <v>19</v>
      </c>
      <c r="F289" s="108" t="s">
        <v>62</v>
      </c>
      <c r="G289" s="110">
        <v>2</v>
      </c>
      <c r="H289" s="16" t="s">
        <v>20</v>
      </c>
      <c r="I289" s="111"/>
      <c r="J289" s="18"/>
      <c r="K289" s="112"/>
      <c r="L289" s="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1"/>
      <c r="B290" s="2"/>
      <c r="C290" s="1"/>
      <c r="D290" s="1"/>
      <c r="E290" s="2"/>
      <c r="F290" s="2"/>
      <c r="G290" s="4"/>
      <c r="H290" s="4"/>
      <c r="I290" s="1"/>
      <c r="J290" s="113">
        <v>200</v>
      </c>
      <c r="K290" s="1"/>
      <c r="L290" s="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1"/>
      <c r="B291" s="2"/>
      <c r="C291" s="1"/>
      <c r="D291" s="1"/>
      <c r="E291" s="2"/>
      <c r="F291" s="2"/>
      <c r="G291" s="4"/>
      <c r="H291" s="4"/>
      <c r="I291" s="1"/>
      <c r="J291" s="5"/>
      <c r="K291" s="1"/>
      <c r="L291" s="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1"/>
      <c r="B292" s="274" t="s">
        <v>365</v>
      </c>
      <c r="C292" s="258"/>
      <c r="D292" s="258"/>
      <c r="E292" s="258"/>
      <c r="F292" s="258"/>
      <c r="G292" s="258"/>
      <c r="H292" s="258"/>
      <c r="I292" s="258"/>
      <c r="J292" s="258"/>
      <c r="K292" s="259"/>
      <c r="L292" s="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1"/>
      <c r="B293" s="114" t="s">
        <v>9</v>
      </c>
      <c r="C293" s="115" t="s">
        <v>10</v>
      </c>
      <c r="D293" s="114" t="s">
        <v>11</v>
      </c>
      <c r="E293" s="114" t="s">
        <v>12</v>
      </c>
      <c r="F293" s="116" t="s">
        <v>13</v>
      </c>
      <c r="G293" s="114" t="s">
        <v>232</v>
      </c>
      <c r="H293" s="114" t="s">
        <v>14</v>
      </c>
      <c r="I293" s="114" t="s">
        <v>15</v>
      </c>
      <c r="J293" s="117" t="s">
        <v>16</v>
      </c>
      <c r="K293" s="118" t="s">
        <v>17</v>
      </c>
      <c r="L293" s="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1"/>
      <c r="B294" s="116">
        <v>1</v>
      </c>
      <c r="C294" s="119" t="s">
        <v>366</v>
      </c>
      <c r="D294" s="120" t="s">
        <v>367</v>
      </c>
      <c r="E294" s="116" t="s">
        <v>19</v>
      </c>
      <c r="F294" s="116" t="s">
        <v>62</v>
      </c>
      <c r="G294" s="114">
        <v>1</v>
      </c>
      <c r="H294" s="114" t="s">
        <v>62</v>
      </c>
      <c r="I294" s="114" t="s">
        <v>368</v>
      </c>
      <c r="J294" s="121" t="s">
        <v>62</v>
      </c>
      <c r="K294" s="114" t="s">
        <v>62</v>
      </c>
      <c r="L294" s="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1"/>
      <c r="B295" s="116">
        <v>2</v>
      </c>
      <c r="C295" s="119" t="s">
        <v>369</v>
      </c>
      <c r="D295" s="122" t="s">
        <v>370</v>
      </c>
      <c r="E295" s="116" t="s">
        <v>19</v>
      </c>
      <c r="F295" s="116" t="s">
        <v>62</v>
      </c>
      <c r="G295" s="114">
        <v>1</v>
      </c>
      <c r="H295" s="114"/>
      <c r="I295" s="114" t="s">
        <v>368</v>
      </c>
      <c r="J295" s="121"/>
      <c r="K295" s="114"/>
      <c r="L295" s="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1"/>
      <c r="B296" s="116">
        <v>3</v>
      </c>
      <c r="C296" s="119" t="s">
        <v>371</v>
      </c>
      <c r="D296" s="123" t="s">
        <v>372</v>
      </c>
      <c r="E296" s="116" t="s">
        <v>19</v>
      </c>
      <c r="F296" s="116" t="s">
        <v>62</v>
      </c>
      <c r="G296" s="114">
        <v>1</v>
      </c>
      <c r="H296" s="114"/>
      <c r="I296" s="114" t="s">
        <v>368</v>
      </c>
      <c r="J296" s="121"/>
      <c r="K296" s="114"/>
      <c r="L296" s="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1"/>
      <c r="B297" s="116">
        <v>4</v>
      </c>
      <c r="C297" s="119" t="s">
        <v>373</v>
      </c>
      <c r="D297" s="123" t="s">
        <v>374</v>
      </c>
      <c r="E297" s="116" t="s">
        <v>19</v>
      </c>
      <c r="F297" s="116" t="s">
        <v>62</v>
      </c>
      <c r="G297" s="114">
        <v>1</v>
      </c>
      <c r="H297" s="114"/>
      <c r="I297" s="114" t="s">
        <v>368</v>
      </c>
      <c r="J297" s="121"/>
      <c r="K297" s="114"/>
      <c r="L297" s="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1"/>
      <c r="B298" s="116">
        <v>5</v>
      </c>
      <c r="C298" s="119" t="s">
        <v>375</v>
      </c>
      <c r="D298" s="123" t="s">
        <v>376</v>
      </c>
      <c r="E298" s="116" t="s">
        <v>19</v>
      </c>
      <c r="F298" s="116" t="s">
        <v>62</v>
      </c>
      <c r="G298" s="114">
        <v>1</v>
      </c>
      <c r="H298" s="114" t="s">
        <v>62</v>
      </c>
      <c r="I298" s="114" t="s">
        <v>368</v>
      </c>
      <c r="J298" s="121" t="s">
        <v>62</v>
      </c>
      <c r="K298" s="114" t="s">
        <v>62</v>
      </c>
      <c r="L298" s="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1"/>
      <c r="B299" s="116">
        <v>6</v>
      </c>
      <c r="C299" s="119" t="s">
        <v>377</v>
      </c>
      <c r="D299" s="120" t="s">
        <v>367</v>
      </c>
      <c r="E299" s="116" t="s">
        <v>19</v>
      </c>
      <c r="F299" s="116" t="s">
        <v>62</v>
      </c>
      <c r="G299" s="114">
        <v>1</v>
      </c>
      <c r="H299" s="114" t="s">
        <v>62</v>
      </c>
      <c r="I299" s="114" t="s">
        <v>368</v>
      </c>
      <c r="J299" s="121" t="s">
        <v>62</v>
      </c>
      <c r="K299" s="114" t="s">
        <v>62</v>
      </c>
      <c r="L299" s="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1"/>
      <c r="B300" s="116">
        <v>7</v>
      </c>
      <c r="C300" s="119" t="s">
        <v>378</v>
      </c>
      <c r="D300" s="122" t="s">
        <v>379</v>
      </c>
      <c r="E300" s="116" t="s">
        <v>19</v>
      </c>
      <c r="F300" s="116" t="s">
        <v>62</v>
      </c>
      <c r="G300" s="114">
        <v>1</v>
      </c>
      <c r="H300" s="114" t="s">
        <v>62</v>
      </c>
      <c r="I300" s="114" t="s">
        <v>368</v>
      </c>
      <c r="J300" s="121" t="s">
        <v>62</v>
      </c>
      <c r="K300" s="114" t="s">
        <v>62</v>
      </c>
      <c r="L300" s="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1"/>
      <c r="B301" s="116">
        <v>8</v>
      </c>
      <c r="C301" s="119" t="s">
        <v>380</v>
      </c>
      <c r="D301" s="122" t="s">
        <v>381</v>
      </c>
      <c r="E301" s="116" t="s">
        <v>19</v>
      </c>
      <c r="F301" s="116" t="s">
        <v>62</v>
      </c>
      <c r="G301" s="114">
        <v>1</v>
      </c>
      <c r="H301" s="114" t="s">
        <v>62</v>
      </c>
      <c r="I301" s="114" t="s">
        <v>368</v>
      </c>
      <c r="J301" s="121" t="s">
        <v>62</v>
      </c>
      <c r="K301" s="114" t="s">
        <v>62</v>
      </c>
      <c r="L301" s="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1"/>
      <c r="B302" s="116">
        <v>9</v>
      </c>
      <c r="C302" s="119" t="s">
        <v>382</v>
      </c>
      <c r="D302" s="120" t="s">
        <v>367</v>
      </c>
      <c r="E302" s="116" t="s">
        <v>19</v>
      </c>
      <c r="F302" s="116" t="s">
        <v>62</v>
      </c>
      <c r="G302" s="114">
        <v>1</v>
      </c>
      <c r="H302" s="114" t="s">
        <v>62</v>
      </c>
      <c r="I302" s="114" t="s">
        <v>368</v>
      </c>
      <c r="J302" s="121" t="s">
        <v>62</v>
      </c>
      <c r="K302" s="114" t="s">
        <v>62</v>
      </c>
      <c r="L302" s="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1"/>
      <c r="B303" s="116">
        <v>10</v>
      </c>
      <c r="C303" s="119" t="s">
        <v>383</v>
      </c>
      <c r="D303" s="120" t="s">
        <v>367</v>
      </c>
      <c r="E303" s="116" t="s">
        <v>19</v>
      </c>
      <c r="F303" s="116" t="s">
        <v>62</v>
      </c>
      <c r="G303" s="114">
        <v>1</v>
      </c>
      <c r="H303" s="114" t="s">
        <v>62</v>
      </c>
      <c r="I303" s="114" t="s">
        <v>368</v>
      </c>
      <c r="J303" s="121" t="s">
        <v>62</v>
      </c>
      <c r="K303" s="114" t="s">
        <v>62</v>
      </c>
      <c r="L303" s="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1"/>
      <c r="B304" s="116">
        <v>11</v>
      </c>
      <c r="C304" s="119" t="s">
        <v>384</v>
      </c>
      <c r="D304" s="120" t="s">
        <v>367</v>
      </c>
      <c r="E304" s="116" t="s">
        <v>19</v>
      </c>
      <c r="F304" s="116" t="s">
        <v>62</v>
      </c>
      <c r="G304" s="114">
        <v>1</v>
      </c>
      <c r="H304" s="114" t="s">
        <v>62</v>
      </c>
      <c r="I304" s="114" t="s">
        <v>368</v>
      </c>
      <c r="J304" s="121" t="s">
        <v>62</v>
      </c>
      <c r="K304" s="114" t="s">
        <v>62</v>
      </c>
      <c r="L304" s="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1"/>
      <c r="B305" s="116">
        <v>12</v>
      </c>
      <c r="C305" s="119" t="s">
        <v>385</v>
      </c>
      <c r="D305" s="120" t="s">
        <v>367</v>
      </c>
      <c r="E305" s="116" t="s">
        <v>19</v>
      </c>
      <c r="F305" s="116" t="s">
        <v>62</v>
      </c>
      <c r="G305" s="114">
        <v>1</v>
      </c>
      <c r="H305" s="114" t="s">
        <v>62</v>
      </c>
      <c r="I305" s="114" t="s">
        <v>368</v>
      </c>
      <c r="J305" s="121" t="s">
        <v>62</v>
      </c>
      <c r="K305" s="114" t="s">
        <v>62</v>
      </c>
      <c r="L305" s="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1"/>
      <c r="B306" s="116">
        <v>13</v>
      </c>
      <c r="C306" s="119" t="s">
        <v>386</v>
      </c>
      <c r="D306" s="123" t="s">
        <v>387</v>
      </c>
      <c r="E306" s="116" t="s">
        <v>19</v>
      </c>
      <c r="F306" s="116" t="s">
        <v>62</v>
      </c>
      <c r="G306" s="114">
        <v>1</v>
      </c>
      <c r="H306" s="114" t="s">
        <v>62</v>
      </c>
      <c r="I306" s="114" t="s">
        <v>368</v>
      </c>
      <c r="J306" s="121" t="s">
        <v>62</v>
      </c>
      <c r="K306" s="114" t="s">
        <v>62</v>
      </c>
      <c r="L306" s="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1"/>
      <c r="B307" s="116">
        <v>14</v>
      </c>
      <c r="C307" s="119" t="s">
        <v>388</v>
      </c>
      <c r="D307" s="120" t="s">
        <v>367</v>
      </c>
      <c r="E307" s="116" t="s">
        <v>19</v>
      </c>
      <c r="F307" s="116" t="s">
        <v>62</v>
      </c>
      <c r="G307" s="114">
        <v>1</v>
      </c>
      <c r="H307" s="114" t="s">
        <v>62</v>
      </c>
      <c r="I307" s="114" t="s">
        <v>368</v>
      </c>
      <c r="J307" s="121" t="s">
        <v>62</v>
      </c>
      <c r="K307" s="114" t="s">
        <v>62</v>
      </c>
      <c r="L307" s="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1"/>
      <c r="B308" s="116">
        <v>15</v>
      </c>
      <c r="C308" s="119" t="s">
        <v>389</v>
      </c>
      <c r="D308" s="120" t="s">
        <v>367</v>
      </c>
      <c r="E308" s="116" t="s">
        <v>19</v>
      </c>
      <c r="F308" s="116" t="s">
        <v>62</v>
      </c>
      <c r="G308" s="114">
        <v>1</v>
      </c>
      <c r="H308" s="114" t="s">
        <v>62</v>
      </c>
      <c r="I308" s="114" t="s">
        <v>368</v>
      </c>
      <c r="J308" s="121" t="s">
        <v>62</v>
      </c>
      <c r="K308" s="114" t="s">
        <v>62</v>
      </c>
      <c r="L308" s="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1"/>
      <c r="B309" s="116">
        <v>16</v>
      </c>
      <c r="C309" s="119" t="s">
        <v>390</v>
      </c>
      <c r="D309" s="120" t="s">
        <v>367</v>
      </c>
      <c r="E309" s="116" t="s">
        <v>19</v>
      </c>
      <c r="F309" s="116" t="s">
        <v>62</v>
      </c>
      <c r="G309" s="114">
        <v>1</v>
      </c>
      <c r="H309" s="114" t="s">
        <v>62</v>
      </c>
      <c r="I309" s="114" t="s">
        <v>368</v>
      </c>
      <c r="J309" s="121" t="s">
        <v>62</v>
      </c>
      <c r="K309" s="114" t="s">
        <v>62</v>
      </c>
      <c r="L309" s="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1"/>
      <c r="B310" s="116">
        <v>17</v>
      </c>
      <c r="C310" s="119" t="s">
        <v>391</v>
      </c>
      <c r="D310" s="120" t="s">
        <v>367</v>
      </c>
      <c r="E310" s="116" t="s">
        <v>19</v>
      </c>
      <c r="F310" s="116" t="s">
        <v>62</v>
      </c>
      <c r="G310" s="114">
        <v>1</v>
      </c>
      <c r="H310" s="114" t="s">
        <v>62</v>
      </c>
      <c r="I310" s="114" t="s">
        <v>368</v>
      </c>
      <c r="J310" s="121" t="s">
        <v>62</v>
      </c>
      <c r="K310" s="114" t="s">
        <v>62</v>
      </c>
      <c r="L310" s="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1"/>
      <c r="B311" s="116">
        <v>18</v>
      </c>
      <c r="C311" s="119" t="s">
        <v>392</v>
      </c>
      <c r="D311" s="120" t="s">
        <v>367</v>
      </c>
      <c r="E311" s="116" t="s">
        <v>19</v>
      </c>
      <c r="F311" s="116" t="s">
        <v>62</v>
      </c>
      <c r="G311" s="114">
        <v>1</v>
      </c>
      <c r="H311" s="114" t="s">
        <v>62</v>
      </c>
      <c r="I311" s="114" t="s">
        <v>368</v>
      </c>
      <c r="J311" s="121" t="s">
        <v>62</v>
      </c>
      <c r="K311" s="114" t="s">
        <v>62</v>
      </c>
      <c r="L311" s="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1"/>
      <c r="B312" s="116">
        <v>19</v>
      </c>
      <c r="C312" s="119" t="s">
        <v>393</v>
      </c>
      <c r="D312" s="120" t="s">
        <v>367</v>
      </c>
      <c r="E312" s="116" t="s">
        <v>19</v>
      </c>
      <c r="F312" s="116" t="s">
        <v>62</v>
      </c>
      <c r="G312" s="114">
        <v>1</v>
      </c>
      <c r="H312" s="114" t="s">
        <v>62</v>
      </c>
      <c r="I312" s="114" t="s">
        <v>368</v>
      </c>
      <c r="J312" s="121" t="s">
        <v>62</v>
      </c>
      <c r="K312" s="114" t="s">
        <v>62</v>
      </c>
      <c r="L312" s="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1"/>
      <c r="B313" s="116">
        <v>20</v>
      </c>
      <c r="C313" s="119" t="s">
        <v>394</v>
      </c>
      <c r="D313" s="120" t="s">
        <v>367</v>
      </c>
      <c r="E313" s="116" t="s">
        <v>19</v>
      </c>
      <c r="F313" s="116" t="s">
        <v>62</v>
      </c>
      <c r="G313" s="114">
        <v>1</v>
      </c>
      <c r="H313" s="114" t="s">
        <v>62</v>
      </c>
      <c r="I313" s="114" t="s">
        <v>368</v>
      </c>
      <c r="J313" s="121" t="s">
        <v>62</v>
      </c>
      <c r="K313" s="114" t="s">
        <v>62</v>
      </c>
      <c r="L313" s="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1"/>
      <c r="B314" s="116">
        <v>21</v>
      </c>
      <c r="C314" s="119" t="s">
        <v>395</v>
      </c>
      <c r="D314" s="123" t="s">
        <v>396</v>
      </c>
      <c r="E314" s="116" t="s">
        <v>397</v>
      </c>
      <c r="F314" s="116" t="s">
        <v>62</v>
      </c>
      <c r="G314" s="114">
        <v>1</v>
      </c>
      <c r="H314" s="114" t="s">
        <v>62</v>
      </c>
      <c r="I314" s="114" t="s">
        <v>368</v>
      </c>
      <c r="J314" s="121" t="s">
        <v>62</v>
      </c>
      <c r="K314" s="114" t="s">
        <v>62</v>
      </c>
      <c r="L314" s="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1"/>
      <c r="B315" s="116">
        <v>22</v>
      </c>
      <c r="C315" s="119" t="s">
        <v>398</v>
      </c>
      <c r="D315" s="123" t="s">
        <v>399</v>
      </c>
      <c r="E315" s="116" t="s">
        <v>19</v>
      </c>
      <c r="F315" s="116" t="s">
        <v>62</v>
      </c>
      <c r="G315" s="114">
        <v>1</v>
      </c>
      <c r="H315" s="114" t="s">
        <v>62</v>
      </c>
      <c r="I315" s="114" t="s">
        <v>368</v>
      </c>
      <c r="J315" s="121" t="s">
        <v>62</v>
      </c>
      <c r="K315" s="114" t="s">
        <v>62</v>
      </c>
      <c r="L315" s="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1"/>
      <c r="B316" s="116">
        <v>23</v>
      </c>
      <c r="C316" s="119" t="s">
        <v>400</v>
      </c>
      <c r="D316" s="123" t="s">
        <v>401</v>
      </c>
      <c r="E316" s="116" t="s">
        <v>19</v>
      </c>
      <c r="F316" s="116" t="s">
        <v>62</v>
      </c>
      <c r="G316" s="114">
        <v>2</v>
      </c>
      <c r="H316" s="114" t="s">
        <v>62</v>
      </c>
      <c r="I316" s="114" t="s">
        <v>368</v>
      </c>
      <c r="J316" s="121" t="s">
        <v>62</v>
      </c>
      <c r="K316" s="114" t="s">
        <v>62</v>
      </c>
      <c r="L316" s="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1"/>
      <c r="B317" s="116">
        <v>24</v>
      </c>
      <c r="C317" s="119" t="s">
        <v>402</v>
      </c>
      <c r="D317" s="120" t="s">
        <v>367</v>
      </c>
      <c r="E317" s="116" t="s">
        <v>19</v>
      </c>
      <c r="F317" s="116" t="s">
        <v>62</v>
      </c>
      <c r="G317" s="114">
        <v>1</v>
      </c>
      <c r="H317" s="114" t="s">
        <v>62</v>
      </c>
      <c r="I317" s="114" t="s">
        <v>368</v>
      </c>
      <c r="J317" s="121" t="s">
        <v>62</v>
      </c>
      <c r="K317" s="114" t="s">
        <v>62</v>
      </c>
      <c r="L317" s="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1"/>
      <c r="B318" s="116">
        <v>25</v>
      </c>
      <c r="C318" s="119" t="s">
        <v>403</v>
      </c>
      <c r="D318" s="120" t="s">
        <v>367</v>
      </c>
      <c r="E318" s="116" t="s">
        <v>19</v>
      </c>
      <c r="F318" s="116" t="s">
        <v>62</v>
      </c>
      <c r="G318" s="114">
        <v>1</v>
      </c>
      <c r="H318" s="114" t="s">
        <v>62</v>
      </c>
      <c r="I318" s="114" t="s">
        <v>368</v>
      </c>
      <c r="J318" s="121" t="s">
        <v>62</v>
      </c>
      <c r="K318" s="114" t="s">
        <v>62</v>
      </c>
      <c r="L318" s="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1"/>
      <c r="B319" s="116">
        <v>26</v>
      </c>
      <c r="C319" s="119" t="s">
        <v>404</v>
      </c>
      <c r="D319" s="120" t="s">
        <v>367</v>
      </c>
      <c r="E319" s="116" t="s">
        <v>19</v>
      </c>
      <c r="F319" s="116" t="s">
        <v>62</v>
      </c>
      <c r="G319" s="114">
        <v>1</v>
      </c>
      <c r="H319" s="114" t="s">
        <v>62</v>
      </c>
      <c r="I319" s="114" t="s">
        <v>368</v>
      </c>
      <c r="J319" s="121" t="s">
        <v>62</v>
      </c>
      <c r="K319" s="114" t="s">
        <v>62</v>
      </c>
      <c r="L319" s="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1"/>
      <c r="B320" s="116">
        <v>27</v>
      </c>
      <c r="C320" s="119" t="s">
        <v>405</v>
      </c>
      <c r="D320" s="120" t="s">
        <v>367</v>
      </c>
      <c r="E320" s="116" t="s">
        <v>19</v>
      </c>
      <c r="F320" s="116" t="s">
        <v>62</v>
      </c>
      <c r="G320" s="114">
        <v>1</v>
      </c>
      <c r="H320" s="114" t="s">
        <v>62</v>
      </c>
      <c r="I320" s="114" t="s">
        <v>368</v>
      </c>
      <c r="J320" s="121" t="s">
        <v>62</v>
      </c>
      <c r="K320" s="114" t="s">
        <v>62</v>
      </c>
      <c r="L320" s="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1"/>
      <c r="B321" s="116">
        <v>28</v>
      </c>
      <c r="C321" s="119" t="s">
        <v>406</v>
      </c>
      <c r="D321" s="120" t="s">
        <v>367</v>
      </c>
      <c r="E321" s="116" t="s">
        <v>19</v>
      </c>
      <c r="F321" s="116" t="s">
        <v>62</v>
      </c>
      <c r="G321" s="114">
        <v>1</v>
      </c>
      <c r="H321" s="114" t="s">
        <v>62</v>
      </c>
      <c r="I321" s="114" t="s">
        <v>368</v>
      </c>
      <c r="J321" s="121" t="s">
        <v>62</v>
      </c>
      <c r="K321" s="114" t="s">
        <v>62</v>
      </c>
      <c r="L321" s="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1"/>
      <c r="B322" s="116">
        <v>29</v>
      </c>
      <c r="C322" s="119" t="s">
        <v>407</v>
      </c>
      <c r="D322" s="120" t="s">
        <v>367</v>
      </c>
      <c r="E322" s="116" t="s">
        <v>19</v>
      </c>
      <c r="F322" s="116" t="s">
        <v>62</v>
      </c>
      <c r="G322" s="114">
        <v>1</v>
      </c>
      <c r="H322" s="114" t="s">
        <v>62</v>
      </c>
      <c r="I322" s="114" t="s">
        <v>368</v>
      </c>
      <c r="J322" s="121" t="s">
        <v>62</v>
      </c>
      <c r="K322" s="114" t="s">
        <v>62</v>
      </c>
      <c r="L322" s="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1"/>
      <c r="B323" s="116">
        <v>30</v>
      </c>
      <c r="C323" s="119" t="s">
        <v>408</v>
      </c>
      <c r="D323" s="120" t="s">
        <v>409</v>
      </c>
      <c r="E323" s="116" t="s">
        <v>19</v>
      </c>
      <c r="F323" s="116" t="s">
        <v>62</v>
      </c>
      <c r="G323" s="114">
        <v>1</v>
      </c>
      <c r="H323" s="114" t="s">
        <v>62</v>
      </c>
      <c r="I323" s="114" t="s">
        <v>368</v>
      </c>
      <c r="J323" s="121" t="s">
        <v>62</v>
      </c>
      <c r="K323" s="114" t="s">
        <v>62</v>
      </c>
      <c r="L323" s="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1"/>
      <c r="B324" s="116">
        <v>31</v>
      </c>
      <c r="C324" s="119" t="s">
        <v>410</v>
      </c>
      <c r="D324" s="120" t="s">
        <v>367</v>
      </c>
      <c r="E324" s="116" t="s">
        <v>19</v>
      </c>
      <c r="F324" s="116" t="s">
        <v>62</v>
      </c>
      <c r="G324" s="114">
        <v>1</v>
      </c>
      <c r="H324" s="114" t="s">
        <v>62</v>
      </c>
      <c r="I324" s="114" t="s">
        <v>368</v>
      </c>
      <c r="J324" s="121" t="s">
        <v>62</v>
      </c>
      <c r="K324" s="114" t="s">
        <v>62</v>
      </c>
      <c r="L324" s="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1"/>
      <c r="B325" s="116">
        <v>32</v>
      </c>
      <c r="C325" s="119" t="s">
        <v>411</v>
      </c>
      <c r="D325" s="120" t="s">
        <v>367</v>
      </c>
      <c r="E325" s="116" t="s">
        <v>19</v>
      </c>
      <c r="F325" s="116" t="s">
        <v>62</v>
      </c>
      <c r="G325" s="114">
        <v>1</v>
      </c>
      <c r="H325" s="114" t="s">
        <v>62</v>
      </c>
      <c r="I325" s="114" t="s">
        <v>368</v>
      </c>
      <c r="J325" s="121" t="s">
        <v>62</v>
      </c>
      <c r="K325" s="114" t="s">
        <v>62</v>
      </c>
      <c r="L325" s="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1"/>
      <c r="B326" s="116">
        <v>33</v>
      </c>
      <c r="C326" s="119" t="s">
        <v>412</v>
      </c>
      <c r="D326" s="123" t="s">
        <v>413</v>
      </c>
      <c r="E326" s="116" t="s">
        <v>19</v>
      </c>
      <c r="F326" s="116" t="s">
        <v>62</v>
      </c>
      <c r="G326" s="114">
        <v>1</v>
      </c>
      <c r="H326" s="114" t="s">
        <v>62</v>
      </c>
      <c r="I326" s="114" t="s">
        <v>368</v>
      </c>
      <c r="J326" s="121" t="s">
        <v>62</v>
      </c>
      <c r="K326" s="114" t="s">
        <v>62</v>
      </c>
      <c r="L326" s="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1"/>
      <c r="B327" s="116">
        <v>34</v>
      </c>
      <c r="C327" s="119" t="s">
        <v>414</v>
      </c>
      <c r="D327" s="120" t="s">
        <v>367</v>
      </c>
      <c r="E327" s="116" t="s">
        <v>19</v>
      </c>
      <c r="F327" s="116" t="s">
        <v>62</v>
      </c>
      <c r="G327" s="114">
        <v>1</v>
      </c>
      <c r="H327" s="114" t="s">
        <v>62</v>
      </c>
      <c r="I327" s="114" t="s">
        <v>368</v>
      </c>
      <c r="J327" s="121" t="s">
        <v>62</v>
      </c>
      <c r="K327" s="114" t="s">
        <v>62</v>
      </c>
      <c r="L327" s="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1"/>
      <c r="B328" s="116">
        <v>35</v>
      </c>
      <c r="C328" s="119" t="s">
        <v>415</v>
      </c>
      <c r="D328" s="123" t="s">
        <v>416</v>
      </c>
      <c r="E328" s="116" t="s">
        <v>19</v>
      </c>
      <c r="F328" s="116" t="s">
        <v>62</v>
      </c>
      <c r="G328" s="114">
        <v>1</v>
      </c>
      <c r="H328" s="114" t="s">
        <v>62</v>
      </c>
      <c r="I328" s="114" t="s">
        <v>368</v>
      </c>
      <c r="J328" s="121" t="s">
        <v>62</v>
      </c>
      <c r="K328" s="114" t="s">
        <v>62</v>
      </c>
      <c r="L328" s="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1"/>
      <c r="B329" s="116">
        <v>36</v>
      </c>
      <c r="C329" s="119" t="s">
        <v>417</v>
      </c>
      <c r="D329" s="120" t="s">
        <v>367</v>
      </c>
      <c r="E329" s="116" t="s">
        <v>19</v>
      </c>
      <c r="F329" s="116" t="s">
        <v>62</v>
      </c>
      <c r="G329" s="114">
        <v>1</v>
      </c>
      <c r="H329" s="114" t="s">
        <v>62</v>
      </c>
      <c r="I329" s="114" t="s">
        <v>368</v>
      </c>
      <c r="J329" s="121" t="s">
        <v>62</v>
      </c>
      <c r="K329" s="114" t="s">
        <v>62</v>
      </c>
      <c r="L329" s="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1"/>
      <c r="B330" s="116">
        <v>37</v>
      </c>
      <c r="C330" s="119" t="s">
        <v>418</v>
      </c>
      <c r="D330" s="120" t="s">
        <v>367</v>
      </c>
      <c r="E330" s="116" t="s">
        <v>19</v>
      </c>
      <c r="F330" s="116" t="s">
        <v>62</v>
      </c>
      <c r="G330" s="114">
        <v>1</v>
      </c>
      <c r="H330" s="114" t="s">
        <v>62</v>
      </c>
      <c r="I330" s="114" t="s">
        <v>368</v>
      </c>
      <c r="J330" s="121" t="s">
        <v>62</v>
      </c>
      <c r="K330" s="114" t="s">
        <v>62</v>
      </c>
      <c r="L330" s="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1"/>
      <c r="B331" s="116">
        <v>38</v>
      </c>
      <c r="C331" s="119" t="s">
        <v>419</v>
      </c>
      <c r="D331" s="123" t="s">
        <v>420</v>
      </c>
      <c r="E331" s="116" t="s">
        <v>19</v>
      </c>
      <c r="F331" s="116" t="s">
        <v>62</v>
      </c>
      <c r="G331" s="114">
        <v>1</v>
      </c>
      <c r="H331" s="114" t="s">
        <v>62</v>
      </c>
      <c r="I331" s="114" t="s">
        <v>368</v>
      </c>
      <c r="J331" s="121" t="s">
        <v>62</v>
      </c>
      <c r="K331" s="114" t="s">
        <v>62</v>
      </c>
      <c r="L331" s="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1"/>
      <c r="B332" s="116">
        <v>39</v>
      </c>
      <c r="C332" s="119" t="s">
        <v>421</v>
      </c>
      <c r="D332" s="120" t="s">
        <v>367</v>
      </c>
      <c r="E332" s="116" t="s">
        <v>397</v>
      </c>
      <c r="F332" s="116" t="s">
        <v>62</v>
      </c>
      <c r="G332" s="114"/>
      <c r="H332" s="114" t="s">
        <v>62</v>
      </c>
      <c r="I332" s="114" t="s">
        <v>368</v>
      </c>
      <c r="J332" s="121" t="s">
        <v>62</v>
      </c>
      <c r="K332" s="114" t="s">
        <v>62</v>
      </c>
      <c r="L332" s="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1"/>
      <c r="B333" s="116">
        <v>40</v>
      </c>
      <c r="C333" s="119" t="s">
        <v>422</v>
      </c>
      <c r="D333" s="123" t="s">
        <v>423</v>
      </c>
      <c r="E333" s="116" t="s">
        <v>19</v>
      </c>
      <c r="F333" s="116" t="s">
        <v>62</v>
      </c>
      <c r="G333" s="114">
        <v>1</v>
      </c>
      <c r="H333" s="114" t="s">
        <v>62</v>
      </c>
      <c r="I333" s="114" t="s">
        <v>368</v>
      </c>
      <c r="J333" s="121" t="s">
        <v>62</v>
      </c>
      <c r="K333" s="114" t="s">
        <v>62</v>
      </c>
      <c r="L333" s="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1"/>
      <c r="B334" s="116">
        <v>41</v>
      </c>
      <c r="C334" s="119" t="s">
        <v>424</v>
      </c>
      <c r="D334" s="123" t="s">
        <v>425</v>
      </c>
      <c r="E334" s="116" t="s">
        <v>19</v>
      </c>
      <c r="F334" s="116" t="s">
        <v>62</v>
      </c>
      <c r="G334" s="114">
        <v>1</v>
      </c>
      <c r="H334" s="114" t="s">
        <v>62</v>
      </c>
      <c r="I334" s="114" t="s">
        <v>368</v>
      </c>
      <c r="J334" s="121" t="s">
        <v>62</v>
      </c>
      <c r="K334" s="114" t="s">
        <v>62</v>
      </c>
      <c r="L334" s="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1"/>
      <c r="B335" s="116">
        <v>42</v>
      </c>
      <c r="C335" s="119" t="s">
        <v>426</v>
      </c>
      <c r="D335" s="123" t="s">
        <v>427</v>
      </c>
      <c r="E335" s="116" t="s">
        <v>19</v>
      </c>
      <c r="F335" s="116" t="s">
        <v>62</v>
      </c>
      <c r="G335" s="114">
        <v>1</v>
      </c>
      <c r="H335" s="114" t="s">
        <v>62</v>
      </c>
      <c r="I335" s="114" t="s">
        <v>368</v>
      </c>
      <c r="J335" s="121" t="s">
        <v>62</v>
      </c>
      <c r="K335" s="114" t="s">
        <v>62</v>
      </c>
      <c r="L335" s="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1"/>
      <c r="B336" s="116">
        <v>43</v>
      </c>
      <c r="C336" s="119" t="s">
        <v>428</v>
      </c>
      <c r="D336" s="120" t="s">
        <v>367</v>
      </c>
      <c r="E336" s="116" t="s">
        <v>19</v>
      </c>
      <c r="F336" s="116" t="s">
        <v>62</v>
      </c>
      <c r="G336" s="114">
        <v>1</v>
      </c>
      <c r="H336" s="114" t="s">
        <v>62</v>
      </c>
      <c r="I336" s="114" t="s">
        <v>368</v>
      </c>
      <c r="J336" s="121" t="s">
        <v>62</v>
      </c>
      <c r="K336" s="114" t="s">
        <v>62</v>
      </c>
      <c r="L336" s="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1"/>
      <c r="B337" s="116">
        <v>44</v>
      </c>
      <c r="C337" s="119" t="s">
        <v>429</v>
      </c>
      <c r="D337" s="123" t="s">
        <v>430</v>
      </c>
      <c r="E337" s="116" t="s">
        <v>19</v>
      </c>
      <c r="F337" s="116" t="s">
        <v>62</v>
      </c>
      <c r="G337" s="114">
        <v>1</v>
      </c>
      <c r="H337" s="114" t="s">
        <v>62</v>
      </c>
      <c r="I337" s="114" t="s">
        <v>368</v>
      </c>
      <c r="J337" s="121" t="s">
        <v>62</v>
      </c>
      <c r="K337" s="114" t="s">
        <v>62</v>
      </c>
      <c r="L337" s="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1"/>
      <c r="B338" s="116">
        <v>45</v>
      </c>
      <c r="C338" s="119" t="s">
        <v>431</v>
      </c>
      <c r="D338" s="123" t="s">
        <v>432</v>
      </c>
      <c r="E338" s="116" t="s">
        <v>19</v>
      </c>
      <c r="F338" s="116" t="s">
        <v>62</v>
      </c>
      <c r="G338" s="114">
        <v>1</v>
      </c>
      <c r="H338" s="114" t="s">
        <v>62</v>
      </c>
      <c r="I338" s="114" t="s">
        <v>368</v>
      </c>
      <c r="J338" s="121" t="s">
        <v>62</v>
      </c>
      <c r="K338" s="114" t="s">
        <v>62</v>
      </c>
      <c r="L338" s="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1"/>
      <c r="B339" s="116">
        <v>46</v>
      </c>
      <c r="C339" s="119" t="s">
        <v>433</v>
      </c>
      <c r="D339" s="123" t="s">
        <v>434</v>
      </c>
      <c r="E339" s="116" t="s">
        <v>19</v>
      </c>
      <c r="F339" s="116" t="s">
        <v>62</v>
      </c>
      <c r="G339" s="114">
        <v>1</v>
      </c>
      <c r="H339" s="114" t="s">
        <v>62</v>
      </c>
      <c r="I339" s="114" t="s">
        <v>368</v>
      </c>
      <c r="J339" s="121" t="s">
        <v>62</v>
      </c>
      <c r="K339" s="114" t="s">
        <v>62</v>
      </c>
      <c r="L339" s="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1"/>
      <c r="B340" s="116">
        <v>47</v>
      </c>
      <c r="C340" s="119" t="s">
        <v>435</v>
      </c>
      <c r="D340" s="120" t="s">
        <v>46</v>
      </c>
      <c r="E340" s="116" t="s">
        <v>72</v>
      </c>
      <c r="F340" s="116" t="s">
        <v>62</v>
      </c>
      <c r="G340" s="114">
        <v>1</v>
      </c>
      <c r="H340" s="114" t="s">
        <v>62</v>
      </c>
      <c r="I340" s="114" t="s">
        <v>368</v>
      </c>
      <c r="J340" s="121" t="s">
        <v>62</v>
      </c>
      <c r="K340" s="114" t="s">
        <v>62</v>
      </c>
      <c r="L340" s="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1"/>
      <c r="B341" s="116">
        <v>48</v>
      </c>
      <c r="C341" s="119" t="s">
        <v>436</v>
      </c>
      <c r="D341" s="120" t="s">
        <v>46</v>
      </c>
      <c r="E341" s="116" t="s">
        <v>72</v>
      </c>
      <c r="F341" s="116" t="s">
        <v>62</v>
      </c>
      <c r="G341" s="114">
        <v>1</v>
      </c>
      <c r="H341" s="114" t="s">
        <v>62</v>
      </c>
      <c r="I341" s="114" t="s">
        <v>368</v>
      </c>
      <c r="J341" s="121" t="s">
        <v>62</v>
      </c>
      <c r="K341" s="114" t="s">
        <v>62</v>
      </c>
      <c r="L341" s="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1"/>
      <c r="B342" s="116">
        <v>49</v>
      </c>
      <c r="C342" s="119" t="s">
        <v>437</v>
      </c>
      <c r="D342" s="120" t="s">
        <v>46</v>
      </c>
      <c r="E342" s="116" t="s">
        <v>72</v>
      </c>
      <c r="F342" s="116" t="s">
        <v>62</v>
      </c>
      <c r="G342" s="114">
        <v>1</v>
      </c>
      <c r="H342" s="114" t="s">
        <v>62</v>
      </c>
      <c r="I342" s="114" t="s">
        <v>368</v>
      </c>
      <c r="J342" s="121" t="s">
        <v>62</v>
      </c>
      <c r="K342" s="114" t="s">
        <v>62</v>
      </c>
      <c r="L342" s="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1"/>
      <c r="B343" s="116">
        <v>50</v>
      </c>
      <c r="C343" s="119" t="s">
        <v>438</v>
      </c>
      <c r="D343" s="120" t="s">
        <v>439</v>
      </c>
      <c r="E343" s="116" t="s">
        <v>144</v>
      </c>
      <c r="F343" s="116" t="s">
        <v>62</v>
      </c>
      <c r="G343" s="114">
        <v>3</v>
      </c>
      <c r="H343" s="114" t="s">
        <v>62</v>
      </c>
      <c r="I343" s="114" t="s">
        <v>368</v>
      </c>
      <c r="J343" s="121" t="s">
        <v>62</v>
      </c>
      <c r="K343" s="114" t="s">
        <v>62</v>
      </c>
      <c r="L343" s="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1"/>
      <c r="B344" s="116">
        <v>51</v>
      </c>
      <c r="C344" s="119" t="s">
        <v>440</v>
      </c>
      <c r="D344" s="120" t="s">
        <v>441</v>
      </c>
      <c r="E344" s="116" t="s">
        <v>144</v>
      </c>
      <c r="F344" s="116" t="s">
        <v>62</v>
      </c>
      <c r="G344" s="114">
        <v>3</v>
      </c>
      <c r="H344" s="114" t="s">
        <v>62</v>
      </c>
      <c r="I344" s="114" t="s">
        <v>368</v>
      </c>
      <c r="J344" s="121" t="s">
        <v>62</v>
      </c>
      <c r="K344" s="114" t="s">
        <v>62</v>
      </c>
      <c r="L344" s="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1"/>
      <c r="B345" s="116">
        <v>52</v>
      </c>
      <c r="C345" s="119" t="s">
        <v>442</v>
      </c>
      <c r="D345" s="120" t="s">
        <v>443</v>
      </c>
      <c r="E345" s="116" t="s">
        <v>144</v>
      </c>
      <c r="F345" s="116" t="s">
        <v>62</v>
      </c>
      <c r="G345" s="114">
        <v>1</v>
      </c>
      <c r="H345" s="114" t="s">
        <v>62</v>
      </c>
      <c r="I345" s="114" t="s">
        <v>368</v>
      </c>
      <c r="J345" s="121" t="s">
        <v>62</v>
      </c>
      <c r="K345" s="114" t="s">
        <v>62</v>
      </c>
      <c r="L345" s="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1"/>
      <c r="B346" s="116">
        <v>53</v>
      </c>
      <c r="C346" s="119" t="s">
        <v>444</v>
      </c>
      <c r="D346" s="120" t="s">
        <v>445</v>
      </c>
      <c r="E346" s="116" t="s">
        <v>144</v>
      </c>
      <c r="F346" s="116" t="s">
        <v>62</v>
      </c>
      <c r="G346" s="114">
        <v>1</v>
      </c>
      <c r="H346" s="114" t="s">
        <v>62</v>
      </c>
      <c r="I346" s="114" t="s">
        <v>368</v>
      </c>
      <c r="J346" s="121" t="s">
        <v>62</v>
      </c>
      <c r="K346" s="114" t="s">
        <v>62</v>
      </c>
      <c r="L346" s="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1"/>
      <c r="B347" s="116">
        <v>54</v>
      </c>
      <c r="C347" s="119" t="s">
        <v>47</v>
      </c>
      <c r="D347" s="120"/>
      <c r="E347" s="116" t="s">
        <v>19</v>
      </c>
      <c r="F347" s="116"/>
      <c r="G347" s="114">
        <v>1</v>
      </c>
      <c r="H347" s="114"/>
      <c r="I347" s="114" t="s">
        <v>368</v>
      </c>
      <c r="J347" s="121"/>
      <c r="K347" s="114"/>
      <c r="L347" s="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1"/>
      <c r="B348" s="116">
        <v>55</v>
      </c>
      <c r="C348" s="119" t="s">
        <v>446</v>
      </c>
      <c r="D348" s="120"/>
      <c r="E348" s="116" t="s">
        <v>19</v>
      </c>
      <c r="F348" s="116"/>
      <c r="G348" s="114">
        <v>4</v>
      </c>
      <c r="H348" s="114"/>
      <c r="I348" s="114" t="s">
        <v>368</v>
      </c>
      <c r="J348" s="121"/>
      <c r="K348" s="114"/>
      <c r="L348" s="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1"/>
      <c r="B349" s="2"/>
      <c r="C349" s="1"/>
      <c r="D349" s="3"/>
      <c r="E349" s="2"/>
      <c r="F349" s="2"/>
      <c r="G349" s="4"/>
      <c r="H349" s="4"/>
      <c r="I349" s="1"/>
      <c r="J349" s="5"/>
      <c r="K349" s="1"/>
      <c r="L349" s="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124"/>
      <c r="C350" s="6"/>
      <c r="D350" s="6"/>
      <c r="E350" s="124"/>
      <c r="F350" s="124"/>
      <c r="G350" s="125"/>
      <c r="H350" s="125"/>
      <c r="I350" s="6"/>
      <c r="J350" s="12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124"/>
      <c r="C351" s="6"/>
      <c r="D351" s="6"/>
      <c r="E351" s="124"/>
      <c r="F351" s="124"/>
      <c r="G351" s="125"/>
      <c r="H351" s="125"/>
      <c r="I351" s="6"/>
      <c r="J351" s="12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124"/>
      <c r="C352" s="6"/>
      <c r="D352" s="6"/>
      <c r="E352" s="124"/>
      <c r="F352" s="124"/>
      <c r="G352" s="125"/>
      <c r="H352" s="125"/>
      <c r="I352" s="6"/>
      <c r="J352" s="12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127"/>
      <c r="C353" s="128"/>
      <c r="D353" s="127"/>
      <c r="E353" s="127"/>
      <c r="F353" s="129"/>
      <c r="G353" s="127"/>
      <c r="H353" s="127"/>
      <c r="I353" s="127"/>
      <c r="J353" s="130"/>
      <c r="K353" s="127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131"/>
      <c r="C354" s="132"/>
      <c r="D354" s="131"/>
      <c r="E354" s="131"/>
      <c r="F354" s="133"/>
      <c r="G354" s="131"/>
      <c r="H354" s="131"/>
      <c r="I354" s="131"/>
      <c r="J354" s="134"/>
      <c r="K354" s="131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125"/>
      <c r="C355" s="135"/>
      <c r="D355" s="125"/>
      <c r="E355" s="125"/>
      <c r="F355" s="124"/>
      <c r="G355" s="125"/>
      <c r="H355" s="125"/>
      <c r="I355" s="125"/>
      <c r="J355" s="136"/>
      <c r="K355" s="137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124"/>
      <c r="C356" s="6"/>
      <c r="D356" s="6"/>
      <c r="E356" s="124"/>
      <c r="F356" s="124"/>
      <c r="G356" s="125"/>
      <c r="H356" s="125"/>
      <c r="I356" s="125"/>
      <c r="J356" s="12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124"/>
      <c r="C357" s="6"/>
      <c r="D357" s="138"/>
      <c r="E357" s="124"/>
      <c r="F357" s="124"/>
      <c r="G357" s="125"/>
      <c r="H357" s="125"/>
      <c r="I357" s="125"/>
      <c r="J357" s="12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124"/>
      <c r="C358" s="6"/>
      <c r="D358" s="6"/>
      <c r="E358" s="124"/>
      <c r="F358" s="124"/>
      <c r="G358" s="125"/>
      <c r="H358" s="125"/>
      <c r="I358" s="125"/>
      <c r="J358" s="12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124"/>
      <c r="C359" s="6"/>
      <c r="D359" s="6"/>
      <c r="E359" s="124"/>
      <c r="F359" s="124"/>
      <c r="G359" s="125"/>
      <c r="H359" s="125"/>
      <c r="I359" s="125"/>
      <c r="J359" s="12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124"/>
      <c r="C360" s="6"/>
      <c r="D360" s="6"/>
      <c r="E360" s="124"/>
      <c r="F360" s="124"/>
      <c r="G360" s="125"/>
      <c r="H360" s="125"/>
      <c r="I360" s="125"/>
      <c r="J360" s="12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124"/>
      <c r="C361" s="6"/>
      <c r="D361" s="6"/>
      <c r="E361" s="124"/>
      <c r="F361" s="124"/>
      <c r="G361" s="125"/>
      <c r="H361" s="125"/>
      <c r="I361" s="125"/>
      <c r="J361" s="12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139"/>
      <c r="C362" s="6"/>
      <c r="D362" s="140"/>
      <c r="E362" s="139"/>
      <c r="F362" s="139"/>
      <c r="G362" s="125"/>
      <c r="H362" s="125"/>
      <c r="I362" s="125"/>
      <c r="J362" s="126"/>
      <c r="K362" s="12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131"/>
      <c r="C363" s="6"/>
      <c r="D363" s="7"/>
      <c r="E363" s="139"/>
      <c r="F363" s="139"/>
      <c r="G363" s="141"/>
      <c r="H363" s="7"/>
      <c r="I363" s="7"/>
      <c r="J363" s="142"/>
      <c r="K363" s="7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125"/>
      <c r="C364" s="135"/>
      <c r="D364" s="125"/>
      <c r="E364" s="125"/>
      <c r="F364" s="124"/>
      <c r="G364" s="125"/>
      <c r="H364" s="125"/>
      <c r="I364" s="125"/>
      <c r="J364" s="136"/>
      <c r="K364" s="137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124"/>
      <c r="C365" s="6"/>
      <c r="D365" s="6"/>
      <c r="E365" s="124"/>
      <c r="F365" s="124"/>
      <c r="G365" s="125"/>
      <c r="H365" s="125"/>
      <c r="I365" s="125"/>
      <c r="J365" s="12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124"/>
      <c r="C366" s="6"/>
      <c r="D366" s="6"/>
      <c r="E366" s="124"/>
      <c r="F366" s="124"/>
      <c r="G366" s="125"/>
      <c r="H366" s="125"/>
      <c r="I366" s="125"/>
      <c r="J366" s="12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124"/>
      <c r="C367" s="6"/>
      <c r="D367" s="6"/>
      <c r="E367" s="124"/>
      <c r="F367" s="124"/>
      <c r="G367" s="125"/>
      <c r="H367" s="125"/>
      <c r="I367" s="125"/>
      <c r="J367" s="12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124"/>
      <c r="C368" s="6"/>
      <c r="D368" s="6"/>
      <c r="E368" s="124"/>
      <c r="F368" s="124"/>
      <c r="G368" s="125"/>
      <c r="H368" s="125"/>
      <c r="I368" s="125"/>
      <c r="J368" s="12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124"/>
      <c r="C369" s="6"/>
      <c r="D369" s="6"/>
      <c r="E369" s="124"/>
      <c r="F369" s="124"/>
      <c r="G369" s="125"/>
      <c r="H369" s="125"/>
      <c r="I369" s="125"/>
      <c r="J369" s="12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124"/>
      <c r="C370" s="6"/>
      <c r="D370" s="6"/>
      <c r="E370" s="124"/>
      <c r="F370" s="124"/>
      <c r="G370" s="125"/>
      <c r="H370" s="125"/>
      <c r="I370" s="125"/>
      <c r="J370" s="12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124"/>
      <c r="C371" s="6"/>
      <c r="D371" s="6"/>
      <c r="E371" s="124"/>
      <c r="F371" s="124"/>
      <c r="G371" s="125"/>
      <c r="H371" s="125"/>
      <c r="I371" s="125"/>
      <c r="J371" s="12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139"/>
      <c r="C372" s="6"/>
      <c r="D372" s="7"/>
      <c r="E372" s="139"/>
      <c r="F372" s="139"/>
      <c r="G372" s="125"/>
      <c r="H372" s="125"/>
      <c r="I372" s="125"/>
      <c r="J372" s="126"/>
      <c r="K372" s="12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124"/>
      <c r="C373" s="6"/>
      <c r="D373" s="6"/>
      <c r="E373" s="124"/>
      <c r="F373" s="124"/>
      <c r="G373" s="125"/>
      <c r="H373" s="125"/>
      <c r="I373" s="125"/>
      <c r="J373" s="12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131"/>
      <c r="C374" s="6"/>
      <c r="D374" s="7"/>
      <c r="E374" s="139"/>
      <c r="F374" s="139"/>
      <c r="G374" s="141"/>
      <c r="H374" s="7"/>
      <c r="I374" s="7"/>
      <c r="J374" s="142"/>
      <c r="K374" s="7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125"/>
      <c r="C375" s="135"/>
      <c r="D375" s="7"/>
      <c r="E375" s="139"/>
      <c r="F375" s="139"/>
      <c r="G375" s="125"/>
      <c r="H375" s="7"/>
      <c r="I375" s="7"/>
      <c r="J375" s="142"/>
      <c r="K375" s="7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124"/>
      <c r="C376" s="6"/>
      <c r="D376" s="6"/>
      <c r="E376" s="124"/>
      <c r="F376" s="124"/>
      <c r="G376" s="125"/>
      <c r="H376" s="125"/>
      <c r="I376" s="6"/>
      <c r="J376" s="12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124"/>
      <c r="C377" s="6"/>
      <c r="D377" s="6"/>
      <c r="E377" s="124"/>
      <c r="F377" s="124"/>
      <c r="G377" s="137"/>
      <c r="H377" s="125"/>
      <c r="I377" s="143"/>
      <c r="J377" s="126"/>
      <c r="K377" s="14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124"/>
      <c r="C378" s="6"/>
      <c r="D378" s="6"/>
      <c r="E378" s="124"/>
      <c r="F378" s="124"/>
      <c r="G378" s="137"/>
      <c r="H378" s="125"/>
      <c r="I378" s="125"/>
      <c r="J378" s="136"/>
      <c r="K378" s="137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124"/>
      <c r="C379" s="6"/>
      <c r="D379" s="6"/>
      <c r="E379" s="124"/>
      <c r="F379" s="124"/>
      <c r="G379" s="125"/>
      <c r="H379" s="125"/>
      <c r="I379" s="6"/>
      <c r="J379" s="12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124"/>
      <c r="C380" s="6"/>
      <c r="D380" s="6"/>
      <c r="E380" s="124"/>
      <c r="F380" s="124"/>
      <c r="G380" s="125"/>
      <c r="H380" s="125"/>
      <c r="I380" s="6"/>
      <c r="J380" s="12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127"/>
      <c r="C381" s="6"/>
      <c r="D381" s="7"/>
      <c r="E381" s="139"/>
      <c r="F381" s="139"/>
      <c r="G381" s="141"/>
      <c r="H381" s="7"/>
      <c r="I381" s="7"/>
      <c r="J381" s="142"/>
      <c r="K381" s="7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131"/>
      <c r="C382" s="6"/>
      <c r="D382" s="7"/>
      <c r="E382" s="139"/>
      <c r="F382" s="139"/>
      <c r="G382" s="141"/>
      <c r="H382" s="7"/>
      <c r="I382" s="7"/>
      <c r="J382" s="142"/>
      <c r="K382" s="7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125"/>
      <c r="C383" s="135"/>
      <c r="D383" s="125"/>
      <c r="E383" s="125"/>
      <c r="F383" s="124"/>
      <c r="G383" s="125"/>
      <c r="H383" s="125"/>
      <c r="I383" s="125"/>
      <c r="J383" s="136"/>
      <c r="K383" s="137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124"/>
      <c r="C384" s="6"/>
      <c r="D384" s="6"/>
      <c r="E384" s="124"/>
      <c r="F384" s="124"/>
      <c r="G384" s="125"/>
      <c r="H384" s="125"/>
      <c r="I384" s="125"/>
      <c r="J384" s="142"/>
      <c r="K384" s="7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131"/>
      <c r="C385" s="6"/>
      <c r="D385" s="7"/>
      <c r="E385" s="139"/>
      <c r="F385" s="139"/>
      <c r="G385" s="141"/>
      <c r="H385" s="7"/>
      <c r="I385" s="7"/>
      <c r="J385" s="142"/>
      <c r="K385" s="7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125"/>
      <c r="C386" s="135"/>
      <c r="D386" s="125"/>
      <c r="E386" s="125"/>
      <c r="F386" s="124"/>
      <c r="G386" s="125"/>
      <c r="H386" s="125"/>
      <c r="I386" s="125"/>
      <c r="J386" s="136"/>
      <c r="K386" s="137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124"/>
      <c r="C387" s="6"/>
      <c r="D387" s="6"/>
      <c r="E387" s="124"/>
      <c r="F387" s="124"/>
      <c r="G387" s="125"/>
      <c r="H387" s="125"/>
      <c r="I387" s="125"/>
      <c r="J387" s="12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124"/>
      <c r="C388" s="6"/>
      <c r="D388" s="6"/>
      <c r="E388" s="124"/>
      <c r="F388" s="124"/>
      <c r="G388" s="125"/>
      <c r="H388" s="125"/>
      <c r="I388" s="125"/>
      <c r="J388" s="142"/>
      <c r="K388" s="7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124"/>
      <c r="C389" s="6"/>
      <c r="D389" s="6"/>
      <c r="E389" s="124"/>
      <c r="F389" s="124"/>
      <c r="G389" s="125"/>
      <c r="H389" s="125"/>
      <c r="I389" s="125"/>
      <c r="J389" s="142"/>
      <c r="K389" s="7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131"/>
      <c r="C390" s="6"/>
      <c r="D390" s="7"/>
      <c r="E390" s="139"/>
      <c r="F390" s="139"/>
      <c r="G390" s="141"/>
      <c r="H390" s="7"/>
      <c r="I390" s="7"/>
      <c r="J390" s="142"/>
      <c r="K390" s="7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125"/>
      <c r="C391" s="135"/>
      <c r="D391" s="7"/>
      <c r="E391" s="139"/>
      <c r="F391" s="139"/>
      <c r="G391" s="125"/>
      <c r="H391" s="7"/>
      <c r="I391" s="7"/>
      <c r="J391" s="142"/>
      <c r="K391" s="7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125"/>
      <c r="C392" s="6"/>
      <c r="D392" s="124"/>
      <c r="E392" s="124"/>
      <c r="F392" s="124"/>
      <c r="G392" s="125"/>
      <c r="H392" s="125"/>
      <c r="I392" s="125"/>
      <c r="J392" s="126"/>
      <c r="K392" s="12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124"/>
      <c r="C393" s="6"/>
      <c r="D393" s="6"/>
      <c r="E393" s="124"/>
      <c r="F393" s="124"/>
      <c r="G393" s="125"/>
      <c r="H393" s="125"/>
      <c r="I393" s="6"/>
      <c r="J393" s="12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124"/>
      <c r="C394" s="6"/>
      <c r="D394" s="6"/>
      <c r="E394" s="124"/>
      <c r="F394" s="124"/>
      <c r="G394" s="125"/>
      <c r="H394" s="125"/>
      <c r="I394" s="6"/>
      <c r="J394" s="12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127"/>
      <c r="C395" s="6"/>
      <c r="D395" s="7"/>
      <c r="E395" s="139"/>
      <c r="F395" s="139"/>
      <c r="G395" s="141"/>
      <c r="H395" s="7"/>
      <c r="I395" s="7"/>
      <c r="J395" s="142"/>
      <c r="K395" s="7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131"/>
      <c r="C396" s="6"/>
      <c r="D396" s="7"/>
      <c r="E396" s="139"/>
      <c r="F396" s="139"/>
      <c r="G396" s="141"/>
      <c r="H396" s="7"/>
      <c r="I396" s="7"/>
      <c r="J396" s="142"/>
      <c r="K396" s="7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125"/>
      <c r="C397" s="135"/>
      <c r="D397" s="125"/>
      <c r="E397" s="125"/>
      <c r="F397" s="124"/>
      <c r="G397" s="125"/>
      <c r="H397" s="125"/>
      <c r="I397" s="125"/>
      <c r="J397" s="136"/>
      <c r="K397" s="137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124"/>
      <c r="C398" s="6"/>
      <c r="D398" s="6"/>
      <c r="E398" s="124"/>
      <c r="F398" s="124"/>
      <c r="G398" s="125"/>
      <c r="H398" s="125"/>
      <c r="I398" s="125"/>
      <c r="J398" s="142"/>
      <c r="K398" s="7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124"/>
      <c r="C399" s="6"/>
      <c r="D399" s="6"/>
      <c r="E399" s="124"/>
      <c r="F399" s="124"/>
      <c r="G399" s="125"/>
      <c r="H399" s="7"/>
      <c r="I399" s="7"/>
      <c r="J399" s="142"/>
      <c r="K399" s="7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124"/>
      <c r="C400" s="6"/>
      <c r="D400" s="6"/>
      <c r="E400" s="124"/>
      <c r="F400" s="124"/>
      <c r="G400" s="125"/>
      <c r="H400" s="7"/>
      <c r="I400" s="7"/>
      <c r="J400" s="142"/>
      <c r="K400" s="7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124"/>
      <c r="C401" s="6"/>
      <c r="D401" s="6"/>
      <c r="E401" s="124"/>
      <c r="F401" s="124"/>
      <c r="G401" s="125"/>
      <c r="H401" s="7"/>
      <c r="I401" s="7"/>
      <c r="J401" s="142"/>
      <c r="K401" s="7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124"/>
      <c r="C402" s="6"/>
      <c r="D402" s="6"/>
      <c r="E402" s="124"/>
      <c r="F402" s="124"/>
      <c r="G402" s="125"/>
      <c r="H402" s="7"/>
      <c r="I402" s="7"/>
      <c r="J402" s="142"/>
      <c r="K402" s="7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124"/>
      <c r="C403" s="6"/>
      <c r="D403" s="6"/>
      <c r="E403" s="124"/>
      <c r="F403" s="124"/>
      <c r="G403" s="125"/>
      <c r="H403" s="7"/>
      <c r="I403" s="7"/>
      <c r="J403" s="142"/>
      <c r="K403" s="7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124"/>
      <c r="C404" s="6"/>
      <c r="D404" s="6"/>
      <c r="E404" s="124"/>
      <c r="F404" s="124"/>
      <c r="G404" s="125"/>
      <c r="H404" s="7"/>
      <c r="I404" s="7"/>
      <c r="J404" s="142"/>
      <c r="K404" s="7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124"/>
      <c r="C405" s="6"/>
      <c r="D405" s="6"/>
      <c r="E405" s="124"/>
      <c r="F405" s="124"/>
      <c r="G405" s="125"/>
      <c r="H405" s="7"/>
      <c r="I405" s="7"/>
      <c r="J405" s="142"/>
      <c r="K405" s="7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124"/>
      <c r="C406" s="6"/>
      <c r="D406" s="6"/>
      <c r="E406" s="124"/>
      <c r="F406" s="124"/>
      <c r="G406" s="125"/>
      <c r="H406" s="7"/>
      <c r="I406" s="7"/>
      <c r="J406" s="142"/>
      <c r="K406" s="7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124"/>
      <c r="C407" s="6"/>
      <c r="D407" s="6"/>
      <c r="E407" s="124"/>
      <c r="F407" s="124"/>
      <c r="G407" s="125"/>
      <c r="H407" s="7"/>
      <c r="I407" s="7"/>
      <c r="J407" s="142"/>
      <c r="K407" s="7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124"/>
      <c r="C408" s="6"/>
      <c r="D408" s="6"/>
      <c r="E408" s="124"/>
      <c r="F408" s="124"/>
      <c r="G408" s="125"/>
      <c r="H408" s="7"/>
      <c r="I408" s="7"/>
      <c r="J408" s="142"/>
      <c r="K408" s="7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124"/>
      <c r="C409" s="6"/>
      <c r="D409" s="6"/>
      <c r="E409" s="124"/>
      <c r="F409" s="124"/>
      <c r="G409" s="125"/>
      <c r="H409" s="7"/>
      <c r="I409" s="7"/>
      <c r="J409" s="142"/>
      <c r="K409" s="7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124"/>
      <c r="C410" s="6"/>
      <c r="D410" s="6"/>
      <c r="E410" s="124"/>
      <c r="F410" s="124"/>
      <c r="G410" s="125"/>
      <c r="H410" s="7"/>
      <c r="I410" s="7"/>
      <c r="J410" s="142"/>
      <c r="K410" s="7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124"/>
      <c r="C411" s="6"/>
      <c r="D411" s="6"/>
      <c r="E411" s="124"/>
      <c r="F411" s="124"/>
      <c r="G411" s="125"/>
      <c r="H411" s="7"/>
      <c r="I411" s="7"/>
      <c r="J411" s="142"/>
      <c r="K411" s="7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124"/>
      <c r="C412" s="6"/>
      <c r="D412" s="6"/>
      <c r="E412" s="124"/>
      <c r="F412" s="124"/>
      <c r="G412" s="125"/>
      <c r="H412" s="7"/>
      <c r="I412" s="7"/>
      <c r="J412" s="142"/>
      <c r="K412" s="7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124"/>
      <c r="C413" s="6"/>
      <c r="D413" s="6"/>
      <c r="E413" s="124"/>
      <c r="F413" s="124"/>
      <c r="G413" s="125"/>
      <c r="H413" s="7"/>
      <c r="I413" s="7"/>
      <c r="J413" s="142"/>
      <c r="K413" s="7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124"/>
      <c r="C414" s="6"/>
      <c r="D414" s="6"/>
      <c r="E414" s="124"/>
      <c r="F414" s="124"/>
      <c r="G414" s="125"/>
      <c r="H414" s="7"/>
      <c r="I414" s="7"/>
      <c r="J414" s="142"/>
      <c r="K414" s="7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124"/>
      <c r="C415" s="6"/>
      <c r="D415" s="6"/>
      <c r="E415" s="124"/>
      <c r="F415" s="124"/>
      <c r="G415" s="125"/>
      <c r="H415" s="125"/>
      <c r="I415" s="125"/>
      <c r="J415" s="142"/>
      <c r="K415" s="7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124"/>
      <c r="C416" s="6"/>
      <c r="D416" s="6"/>
      <c r="E416" s="124"/>
      <c r="F416" s="124"/>
      <c r="G416" s="125"/>
      <c r="H416" s="125"/>
      <c r="I416" s="125"/>
      <c r="J416" s="142"/>
      <c r="K416" s="7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124"/>
      <c r="C417" s="6"/>
      <c r="D417" s="6"/>
      <c r="E417" s="124"/>
      <c r="F417" s="124"/>
      <c r="G417" s="125"/>
      <c r="H417" s="125"/>
      <c r="I417" s="125"/>
      <c r="J417" s="142"/>
      <c r="K417" s="7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124"/>
      <c r="C418" s="6"/>
      <c r="D418" s="6"/>
      <c r="E418" s="124"/>
      <c r="F418" s="124"/>
      <c r="G418" s="125"/>
      <c r="H418" s="125"/>
      <c r="I418" s="125"/>
      <c r="J418" s="142"/>
      <c r="K418" s="7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124"/>
      <c r="C419" s="6"/>
      <c r="D419" s="6"/>
      <c r="E419" s="124"/>
      <c r="F419" s="124"/>
      <c r="G419" s="125"/>
      <c r="H419" s="125"/>
      <c r="I419" s="125"/>
      <c r="J419" s="142"/>
      <c r="K419" s="7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124"/>
      <c r="C420" s="6"/>
      <c r="D420" s="6"/>
      <c r="E420" s="124"/>
      <c r="F420" s="124"/>
      <c r="G420" s="125"/>
      <c r="H420" s="125"/>
      <c r="I420" s="125"/>
      <c r="J420" s="142"/>
      <c r="K420" s="7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124"/>
      <c r="C421" s="6"/>
      <c r="D421" s="6"/>
      <c r="E421" s="124"/>
      <c r="F421" s="124"/>
      <c r="G421" s="125"/>
      <c r="H421" s="125"/>
      <c r="I421" s="125"/>
      <c r="J421" s="142"/>
      <c r="K421" s="7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124"/>
      <c r="C422" s="6"/>
      <c r="D422" s="6"/>
      <c r="E422" s="124"/>
      <c r="F422" s="124"/>
      <c r="G422" s="125"/>
      <c r="H422" s="125"/>
      <c r="I422" s="125"/>
      <c r="J422" s="142"/>
      <c r="K422" s="7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124"/>
      <c r="C423" s="6"/>
      <c r="D423" s="6"/>
      <c r="E423" s="124"/>
      <c r="F423" s="124"/>
      <c r="G423" s="125"/>
      <c r="H423" s="125"/>
      <c r="I423" s="125"/>
      <c r="J423" s="142"/>
      <c r="K423" s="7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124"/>
      <c r="C424" s="6"/>
      <c r="D424" s="6"/>
      <c r="E424" s="124"/>
      <c r="F424" s="124"/>
      <c r="G424" s="125"/>
      <c r="H424" s="125"/>
      <c r="I424" s="125"/>
      <c r="J424" s="142"/>
      <c r="K424" s="7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124"/>
      <c r="C425" s="6"/>
      <c r="D425" s="6"/>
      <c r="E425" s="124"/>
      <c r="F425" s="124"/>
      <c r="G425" s="125"/>
      <c r="H425" s="125"/>
      <c r="I425" s="125"/>
      <c r="J425" s="142"/>
      <c r="K425" s="7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124"/>
      <c r="C426" s="6"/>
      <c r="D426" s="6"/>
      <c r="E426" s="124"/>
      <c r="F426" s="124"/>
      <c r="G426" s="125"/>
      <c r="H426" s="125"/>
      <c r="I426" s="125"/>
      <c r="J426" s="142"/>
      <c r="K426" s="7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124"/>
      <c r="C427" s="6"/>
      <c r="D427" s="6"/>
      <c r="E427" s="124"/>
      <c r="F427" s="124"/>
      <c r="G427" s="125"/>
      <c r="H427" s="125"/>
      <c r="I427" s="125"/>
      <c r="J427" s="142"/>
      <c r="K427" s="7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124"/>
      <c r="C428" s="6"/>
      <c r="D428" s="6"/>
      <c r="E428" s="124"/>
      <c r="F428" s="124"/>
      <c r="G428" s="125"/>
      <c r="H428" s="125"/>
      <c r="I428" s="125"/>
      <c r="J428" s="142"/>
      <c r="K428" s="7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124"/>
      <c r="C429" s="6"/>
      <c r="D429" s="6"/>
      <c r="E429" s="124"/>
      <c r="F429" s="124"/>
      <c r="G429" s="125"/>
      <c r="H429" s="125"/>
      <c r="I429" s="125"/>
      <c r="J429" s="142"/>
      <c r="K429" s="7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124"/>
      <c r="C430" s="6"/>
      <c r="D430" s="6"/>
      <c r="E430" s="124"/>
      <c r="F430" s="124"/>
      <c r="G430" s="125"/>
      <c r="H430" s="125"/>
      <c r="I430" s="125"/>
      <c r="J430" s="142"/>
      <c r="K430" s="7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124"/>
      <c r="C431" s="6"/>
      <c r="D431" s="6"/>
      <c r="E431" s="124"/>
      <c r="F431" s="124"/>
      <c r="G431" s="125"/>
      <c r="H431" s="125"/>
      <c r="I431" s="125"/>
      <c r="J431" s="142"/>
      <c r="K431" s="7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124"/>
      <c r="C432" s="6"/>
      <c r="D432" s="143"/>
      <c r="E432" s="124"/>
      <c r="F432" s="124"/>
      <c r="G432" s="125"/>
      <c r="H432" s="125"/>
      <c r="I432" s="6"/>
      <c r="J432" s="12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124"/>
      <c r="C433" s="6"/>
      <c r="D433" s="143"/>
      <c r="E433" s="124"/>
      <c r="F433" s="124"/>
      <c r="G433" s="125"/>
      <c r="H433" s="125"/>
      <c r="I433" s="6"/>
      <c r="J433" s="12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124"/>
      <c r="C434" s="6"/>
      <c r="D434" s="143"/>
      <c r="E434" s="124"/>
      <c r="F434" s="124"/>
      <c r="G434" s="125"/>
      <c r="H434" s="125"/>
      <c r="I434" s="6"/>
      <c r="J434" s="12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124"/>
      <c r="C435" s="6"/>
      <c r="D435" s="143"/>
      <c r="E435" s="124"/>
      <c r="F435" s="124"/>
      <c r="G435" s="125"/>
      <c r="H435" s="125"/>
      <c r="I435" s="6"/>
      <c r="J435" s="12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124"/>
      <c r="C436" s="6"/>
      <c r="D436" s="143"/>
      <c r="E436" s="124"/>
      <c r="F436" s="124"/>
      <c r="G436" s="125"/>
      <c r="H436" s="125"/>
      <c r="I436" s="6"/>
      <c r="J436" s="12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124"/>
      <c r="C437" s="6"/>
      <c r="D437" s="143"/>
      <c r="E437" s="124"/>
      <c r="F437" s="124"/>
      <c r="G437" s="125"/>
      <c r="H437" s="125"/>
      <c r="I437" s="6"/>
      <c r="J437" s="12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124"/>
      <c r="C438" s="6"/>
      <c r="D438" s="143"/>
      <c r="E438" s="124"/>
      <c r="F438" s="124"/>
      <c r="G438" s="125"/>
      <c r="H438" s="125"/>
      <c r="I438" s="6"/>
      <c r="J438" s="12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124"/>
      <c r="C439" s="6"/>
      <c r="D439" s="143"/>
      <c r="E439" s="124"/>
      <c r="F439" s="124"/>
      <c r="G439" s="125"/>
      <c r="H439" s="125"/>
      <c r="I439" s="6"/>
      <c r="J439" s="12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124"/>
      <c r="C440" s="6"/>
      <c r="D440" s="143"/>
      <c r="E440" s="124"/>
      <c r="F440" s="124"/>
      <c r="G440" s="125"/>
      <c r="H440" s="125"/>
      <c r="I440" s="6"/>
      <c r="J440" s="12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124"/>
      <c r="C441" s="6"/>
      <c r="D441" s="143"/>
      <c r="E441" s="124"/>
      <c r="F441" s="124"/>
      <c r="G441" s="125"/>
      <c r="H441" s="125"/>
      <c r="I441" s="6"/>
      <c r="J441" s="12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124"/>
      <c r="C442" s="6"/>
      <c r="D442" s="143"/>
      <c r="E442" s="124"/>
      <c r="F442" s="124"/>
      <c r="G442" s="125"/>
      <c r="H442" s="125"/>
      <c r="I442" s="6"/>
      <c r="J442" s="12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124"/>
      <c r="C443" s="6"/>
      <c r="D443" s="143"/>
      <c r="E443" s="124"/>
      <c r="F443" s="124"/>
      <c r="G443" s="125"/>
      <c r="H443" s="125"/>
      <c r="I443" s="6"/>
      <c r="J443" s="12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124"/>
      <c r="C444" s="6"/>
      <c r="D444" s="143"/>
      <c r="E444" s="124"/>
      <c r="F444" s="124"/>
      <c r="G444" s="125"/>
      <c r="H444" s="125"/>
      <c r="I444" s="6"/>
      <c r="J444" s="12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124"/>
      <c r="C445" s="6"/>
      <c r="D445" s="143"/>
      <c r="E445" s="124"/>
      <c r="F445" s="124"/>
      <c r="G445" s="125"/>
      <c r="H445" s="125"/>
      <c r="I445" s="6"/>
      <c r="J445" s="12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124"/>
      <c r="C446" s="6"/>
      <c r="D446" s="143"/>
      <c r="E446" s="124"/>
      <c r="F446" s="124"/>
      <c r="G446" s="125"/>
      <c r="H446" s="125"/>
      <c r="I446" s="6"/>
      <c r="J446" s="12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124"/>
      <c r="C447" s="6"/>
      <c r="D447" s="143"/>
      <c r="E447" s="124"/>
      <c r="F447" s="124"/>
      <c r="G447" s="125"/>
      <c r="H447" s="125"/>
      <c r="I447" s="6"/>
      <c r="J447" s="12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124"/>
      <c r="C448" s="6"/>
      <c r="D448" s="143"/>
      <c r="E448" s="124"/>
      <c r="F448" s="124"/>
      <c r="G448" s="125"/>
      <c r="H448" s="125"/>
      <c r="I448" s="6"/>
      <c r="J448" s="12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124"/>
      <c r="C449" s="6"/>
      <c r="D449" s="143"/>
      <c r="E449" s="124"/>
      <c r="F449" s="124"/>
      <c r="G449" s="125"/>
      <c r="H449" s="125"/>
      <c r="I449" s="6"/>
      <c r="J449" s="12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124"/>
      <c r="C450" s="6"/>
      <c r="D450" s="143"/>
      <c r="E450" s="124"/>
      <c r="F450" s="124"/>
      <c r="G450" s="125"/>
      <c r="H450" s="125"/>
      <c r="I450" s="6"/>
      <c r="J450" s="12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124"/>
      <c r="C451" s="6"/>
      <c r="D451" s="143"/>
      <c r="E451" s="124"/>
      <c r="F451" s="124"/>
      <c r="G451" s="125"/>
      <c r="H451" s="125"/>
      <c r="I451" s="6"/>
      <c r="J451" s="12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124"/>
      <c r="C452" s="6"/>
      <c r="D452" s="143"/>
      <c r="E452" s="124"/>
      <c r="F452" s="124"/>
      <c r="G452" s="125"/>
      <c r="H452" s="125"/>
      <c r="I452" s="6"/>
      <c r="J452" s="12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124"/>
      <c r="C453" s="6"/>
      <c r="D453" s="143"/>
      <c r="E453" s="124"/>
      <c r="F453" s="124"/>
      <c r="G453" s="125"/>
      <c r="H453" s="125"/>
      <c r="I453" s="6"/>
      <c r="J453" s="12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124"/>
      <c r="C454" s="6"/>
      <c r="D454" s="143"/>
      <c r="E454" s="124"/>
      <c r="F454" s="124"/>
      <c r="G454" s="125"/>
      <c r="H454" s="125"/>
      <c r="I454" s="6"/>
      <c r="J454" s="12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124"/>
      <c r="C455" s="6"/>
      <c r="D455" s="143"/>
      <c r="E455" s="124"/>
      <c r="F455" s="124"/>
      <c r="G455" s="125"/>
      <c r="H455" s="125"/>
      <c r="I455" s="6"/>
      <c r="J455" s="12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124"/>
      <c r="C456" s="6"/>
      <c r="D456" s="143"/>
      <c r="E456" s="124"/>
      <c r="F456" s="124"/>
      <c r="G456" s="125"/>
      <c r="H456" s="125"/>
      <c r="I456" s="6"/>
      <c r="J456" s="12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124"/>
      <c r="C457" s="6"/>
      <c r="D457" s="143"/>
      <c r="E457" s="124"/>
      <c r="F457" s="124"/>
      <c r="G457" s="125"/>
      <c r="H457" s="125"/>
      <c r="I457" s="6"/>
      <c r="J457" s="12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124"/>
      <c r="C458" s="6"/>
      <c r="D458" s="143"/>
      <c r="E458" s="124"/>
      <c r="F458" s="124"/>
      <c r="G458" s="125"/>
      <c r="H458" s="125"/>
      <c r="I458" s="6"/>
      <c r="J458" s="12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124"/>
      <c r="C459" s="6"/>
      <c r="D459" s="143"/>
      <c r="E459" s="124"/>
      <c r="F459" s="124"/>
      <c r="G459" s="125"/>
      <c r="H459" s="125"/>
      <c r="I459" s="6"/>
      <c r="J459" s="12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124"/>
      <c r="C460" s="6"/>
      <c r="D460" s="143"/>
      <c r="E460" s="124"/>
      <c r="F460" s="124"/>
      <c r="G460" s="125"/>
      <c r="H460" s="125"/>
      <c r="I460" s="6"/>
      <c r="J460" s="12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124"/>
      <c r="C461" s="6"/>
      <c r="D461" s="143"/>
      <c r="E461" s="124"/>
      <c r="F461" s="124"/>
      <c r="G461" s="125"/>
      <c r="H461" s="125"/>
      <c r="I461" s="6"/>
      <c r="J461" s="12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124"/>
      <c r="C462" s="6"/>
      <c r="D462" s="143"/>
      <c r="E462" s="124"/>
      <c r="F462" s="124"/>
      <c r="G462" s="125"/>
      <c r="H462" s="125"/>
      <c r="I462" s="6"/>
      <c r="J462" s="12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124"/>
      <c r="C463" s="6"/>
      <c r="D463" s="143"/>
      <c r="E463" s="124"/>
      <c r="F463" s="124"/>
      <c r="G463" s="125"/>
      <c r="H463" s="125"/>
      <c r="I463" s="6"/>
      <c r="J463" s="12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124"/>
      <c r="C464" s="6"/>
      <c r="D464" s="143"/>
      <c r="E464" s="124"/>
      <c r="F464" s="124"/>
      <c r="G464" s="125"/>
      <c r="H464" s="125"/>
      <c r="I464" s="6"/>
      <c r="J464" s="12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124"/>
      <c r="C465" s="6"/>
      <c r="D465" s="143"/>
      <c r="E465" s="124"/>
      <c r="F465" s="124"/>
      <c r="G465" s="125"/>
      <c r="H465" s="125"/>
      <c r="I465" s="6"/>
      <c r="J465" s="12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124"/>
      <c r="C466" s="6"/>
      <c r="D466" s="143"/>
      <c r="E466" s="124"/>
      <c r="F466" s="124"/>
      <c r="G466" s="125"/>
      <c r="H466" s="125"/>
      <c r="I466" s="6"/>
      <c r="J466" s="12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124"/>
      <c r="C467" s="6"/>
      <c r="D467" s="143"/>
      <c r="E467" s="124"/>
      <c r="F467" s="124"/>
      <c r="G467" s="125"/>
      <c r="H467" s="125"/>
      <c r="I467" s="6"/>
      <c r="J467" s="12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124"/>
      <c r="C468" s="6"/>
      <c r="D468" s="143"/>
      <c r="E468" s="124"/>
      <c r="F468" s="124"/>
      <c r="G468" s="125"/>
      <c r="H468" s="125"/>
      <c r="I468" s="6"/>
      <c r="J468" s="12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124"/>
      <c r="C469" s="6"/>
      <c r="D469" s="143"/>
      <c r="E469" s="124"/>
      <c r="F469" s="124"/>
      <c r="G469" s="125"/>
      <c r="H469" s="125"/>
      <c r="I469" s="6"/>
      <c r="J469" s="12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124"/>
      <c r="C470" s="6"/>
      <c r="D470" s="143"/>
      <c r="E470" s="124"/>
      <c r="F470" s="124"/>
      <c r="G470" s="125"/>
      <c r="H470" s="125"/>
      <c r="I470" s="6"/>
      <c r="J470" s="12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124"/>
      <c r="C471" s="6"/>
      <c r="D471" s="143"/>
      <c r="E471" s="124"/>
      <c r="F471" s="124"/>
      <c r="G471" s="125"/>
      <c r="H471" s="125"/>
      <c r="I471" s="6"/>
      <c r="J471" s="12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124"/>
      <c r="C472" s="6"/>
      <c r="D472" s="143"/>
      <c r="E472" s="124"/>
      <c r="F472" s="124"/>
      <c r="G472" s="125"/>
      <c r="H472" s="125"/>
      <c r="I472" s="6"/>
      <c r="J472" s="12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124"/>
      <c r="C473" s="6"/>
      <c r="D473" s="143"/>
      <c r="E473" s="124"/>
      <c r="F473" s="124"/>
      <c r="G473" s="125"/>
      <c r="H473" s="125"/>
      <c r="I473" s="6"/>
      <c r="J473" s="12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124"/>
      <c r="C474" s="6"/>
      <c r="D474" s="143"/>
      <c r="E474" s="124"/>
      <c r="F474" s="124"/>
      <c r="G474" s="125"/>
      <c r="H474" s="125"/>
      <c r="I474" s="6"/>
      <c r="J474" s="12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124"/>
      <c r="C475" s="6"/>
      <c r="D475" s="143"/>
      <c r="E475" s="124"/>
      <c r="F475" s="124"/>
      <c r="G475" s="125"/>
      <c r="H475" s="125"/>
      <c r="I475" s="6"/>
      <c r="J475" s="12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124"/>
      <c r="C476" s="6"/>
      <c r="D476" s="143"/>
      <c r="E476" s="124"/>
      <c r="F476" s="124"/>
      <c r="G476" s="125"/>
      <c r="H476" s="125"/>
      <c r="I476" s="6"/>
      <c r="J476" s="12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124"/>
      <c r="C477" s="6"/>
      <c r="D477" s="143"/>
      <c r="E477" s="124"/>
      <c r="F477" s="124"/>
      <c r="G477" s="125"/>
      <c r="H477" s="125"/>
      <c r="I477" s="6"/>
      <c r="J477" s="12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124"/>
      <c r="C478" s="6"/>
      <c r="D478" s="143"/>
      <c r="E478" s="124"/>
      <c r="F478" s="124"/>
      <c r="G478" s="125"/>
      <c r="H478" s="125"/>
      <c r="I478" s="6"/>
      <c r="J478" s="12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124"/>
      <c r="C479" s="6"/>
      <c r="D479" s="143"/>
      <c r="E479" s="124"/>
      <c r="F479" s="124"/>
      <c r="G479" s="125"/>
      <c r="H479" s="125"/>
      <c r="I479" s="6"/>
      <c r="J479" s="12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124"/>
      <c r="C480" s="6"/>
      <c r="D480" s="143"/>
      <c r="E480" s="124"/>
      <c r="F480" s="124"/>
      <c r="G480" s="125"/>
      <c r="H480" s="125"/>
      <c r="I480" s="6"/>
      <c r="J480" s="12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124"/>
      <c r="C481" s="6"/>
      <c r="D481" s="143"/>
      <c r="E481" s="124"/>
      <c r="F481" s="124"/>
      <c r="G481" s="125"/>
      <c r="H481" s="125"/>
      <c r="I481" s="6"/>
      <c r="J481" s="12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124"/>
      <c r="C482" s="6"/>
      <c r="D482" s="143"/>
      <c r="E482" s="124"/>
      <c r="F482" s="124"/>
      <c r="G482" s="125"/>
      <c r="H482" s="125"/>
      <c r="I482" s="6"/>
      <c r="J482" s="12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124"/>
      <c r="C483" s="6"/>
      <c r="D483" s="143"/>
      <c r="E483" s="124"/>
      <c r="F483" s="124"/>
      <c r="G483" s="125"/>
      <c r="H483" s="125"/>
      <c r="I483" s="6"/>
      <c r="J483" s="12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124"/>
      <c r="C484" s="6"/>
      <c r="D484" s="143"/>
      <c r="E484" s="124"/>
      <c r="F484" s="124"/>
      <c r="G484" s="125"/>
      <c r="H484" s="125"/>
      <c r="I484" s="6"/>
      <c r="J484" s="12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124"/>
      <c r="C485" s="6"/>
      <c r="D485" s="143"/>
      <c r="E485" s="124"/>
      <c r="F485" s="124"/>
      <c r="G485" s="125"/>
      <c r="H485" s="125"/>
      <c r="I485" s="6"/>
      <c r="J485" s="12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124"/>
      <c r="C486" s="6"/>
      <c r="D486" s="143"/>
      <c r="E486" s="124"/>
      <c r="F486" s="124"/>
      <c r="G486" s="125"/>
      <c r="H486" s="125"/>
      <c r="I486" s="6"/>
      <c r="J486" s="12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124"/>
      <c r="C487" s="6"/>
      <c r="D487" s="143"/>
      <c r="E487" s="124"/>
      <c r="F487" s="124"/>
      <c r="G487" s="125"/>
      <c r="H487" s="125"/>
      <c r="I487" s="6"/>
      <c r="J487" s="12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124"/>
      <c r="C488" s="6"/>
      <c r="D488" s="143"/>
      <c r="E488" s="124"/>
      <c r="F488" s="124"/>
      <c r="G488" s="125"/>
      <c r="H488" s="125"/>
      <c r="I488" s="6"/>
      <c r="J488" s="12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124"/>
      <c r="C489" s="6"/>
      <c r="D489" s="143"/>
      <c r="E489" s="124"/>
      <c r="F489" s="124"/>
      <c r="G489" s="125"/>
      <c r="H489" s="125"/>
      <c r="I489" s="6"/>
      <c r="J489" s="12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124"/>
      <c r="C490" s="6"/>
      <c r="D490" s="143"/>
      <c r="E490" s="124"/>
      <c r="F490" s="124"/>
      <c r="G490" s="125"/>
      <c r="H490" s="125"/>
      <c r="I490" s="6"/>
      <c r="J490" s="12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124"/>
      <c r="C491" s="6"/>
      <c r="D491" s="143"/>
      <c r="E491" s="124"/>
      <c r="F491" s="124"/>
      <c r="G491" s="125"/>
      <c r="H491" s="125"/>
      <c r="I491" s="6"/>
      <c r="J491" s="12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124"/>
      <c r="C492" s="6"/>
      <c r="D492" s="143"/>
      <c r="E492" s="124"/>
      <c r="F492" s="124"/>
      <c r="G492" s="125"/>
      <c r="H492" s="125"/>
      <c r="I492" s="6"/>
      <c r="J492" s="12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124"/>
      <c r="C493" s="6"/>
      <c r="D493" s="143"/>
      <c r="E493" s="124"/>
      <c r="F493" s="124"/>
      <c r="G493" s="125"/>
      <c r="H493" s="125"/>
      <c r="I493" s="6"/>
      <c r="J493" s="12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124"/>
      <c r="C494" s="6"/>
      <c r="D494" s="143"/>
      <c r="E494" s="124"/>
      <c r="F494" s="124"/>
      <c r="G494" s="125"/>
      <c r="H494" s="125"/>
      <c r="I494" s="6"/>
      <c r="J494" s="12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124"/>
      <c r="C495" s="6"/>
      <c r="D495" s="143"/>
      <c r="E495" s="124"/>
      <c r="F495" s="124"/>
      <c r="G495" s="125"/>
      <c r="H495" s="125"/>
      <c r="I495" s="6"/>
      <c r="J495" s="12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124"/>
      <c r="C496" s="6"/>
      <c r="D496" s="143"/>
      <c r="E496" s="124"/>
      <c r="F496" s="124"/>
      <c r="G496" s="125"/>
      <c r="H496" s="125"/>
      <c r="I496" s="6"/>
      <c r="J496" s="12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124"/>
      <c r="C497" s="6"/>
      <c r="D497" s="143"/>
      <c r="E497" s="124"/>
      <c r="F497" s="124"/>
      <c r="G497" s="125"/>
      <c r="H497" s="125"/>
      <c r="I497" s="6"/>
      <c r="J497" s="12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124"/>
      <c r="C498" s="6"/>
      <c r="D498" s="143"/>
      <c r="E498" s="124"/>
      <c r="F498" s="124"/>
      <c r="G498" s="125"/>
      <c r="H498" s="125"/>
      <c r="I498" s="6"/>
      <c r="J498" s="12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124"/>
      <c r="C499" s="6"/>
      <c r="D499" s="143"/>
      <c r="E499" s="124"/>
      <c r="F499" s="124"/>
      <c r="G499" s="125"/>
      <c r="H499" s="125"/>
      <c r="I499" s="6"/>
      <c r="J499" s="12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124"/>
      <c r="C500" s="6"/>
      <c r="D500" s="143"/>
      <c r="E500" s="124"/>
      <c r="F500" s="124"/>
      <c r="G500" s="125"/>
      <c r="H500" s="125"/>
      <c r="I500" s="6"/>
      <c r="J500" s="12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124"/>
      <c r="C501" s="6"/>
      <c r="D501" s="143"/>
      <c r="E501" s="124"/>
      <c r="F501" s="124"/>
      <c r="G501" s="125"/>
      <c r="H501" s="125"/>
      <c r="I501" s="6"/>
      <c r="J501" s="12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124"/>
      <c r="C502" s="6"/>
      <c r="D502" s="143"/>
      <c r="E502" s="124"/>
      <c r="F502" s="124"/>
      <c r="G502" s="125"/>
      <c r="H502" s="125"/>
      <c r="I502" s="6"/>
      <c r="J502" s="12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124"/>
      <c r="C503" s="6"/>
      <c r="D503" s="143"/>
      <c r="E503" s="124"/>
      <c r="F503" s="124"/>
      <c r="G503" s="125"/>
      <c r="H503" s="125"/>
      <c r="I503" s="6"/>
      <c r="J503" s="12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124"/>
      <c r="C504" s="6"/>
      <c r="D504" s="143"/>
      <c r="E504" s="124"/>
      <c r="F504" s="124"/>
      <c r="G504" s="125"/>
      <c r="H504" s="125"/>
      <c r="I504" s="6"/>
      <c r="J504" s="12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124"/>
      <c r="C505" s="6"/>
      <c r="D505" s="143"/>
      <c r="E505" s="124"/>
      <c r="F505" s="124"/>
      <c r="G505" s="125"/>
      <c r="H505" s="125"/>
      <c r="I505" s="6"/>
      <c r="J505" s="12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124"/>
      <c r="C506" s="6"/>
      <c r="D506" s="143"/>
      <c r="E506" s="124"/>
      <c r="F506" s="124"/>
      <c r="G506" s="125"/>
      <c r="H506" s="125"/>
      <c r="I506" s="6"/>
      <c r="J506" s="12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124"/>
      <c r="C507" s="6"/>
      <c r="D507" s="143"/>
      <c r="E507" s="124"/>
      <c r="F507" s="124"/>
      <c r="G507" s="125"/>
      <c r="H507" s="125"/>
      <c r="I507" s="6"/>
      <c r="J507" s="12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124"/>
      <c r="C508" s="6"/>
      <c r="D508" s="143"/>
      <c r="E508" s="124"/>
      <c r="F508" s="124"/>
      <c r="G508" s="125"/>
      <c r="H508" s="125"/>
      <c r="I508" s="6"/>
      <c r="J508" s="12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124"/>
      <c r="C509" s="6"/>
      <c r="D509" s="143"/>
      <c r="E509" s="124"/>
      <c r="F509" s="124"/>
      <c r="G509" s="125"/>
      <c r="H509" s="125"/>
      <c r="I509" s="6"/>
      <c r="J509" s="12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124"/>
      <c r="C510" s="6"/>
      <c r="D510" s="143"/>
      <c r="E510" s="124"/>
      <c r="F510" s="124"/>
      <c r="G510" s="125"/>
      <c r="H510" s="125"/>
      <c r="I510" s="6"/>
      <c r="J510" s="12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124"/>
      <c r="C511" s="6"/>
      <c r="D511" s="143"/>
      <c r="E511" s="124"/>
      <c r="F511" s="124"/>
      <c r="G511" s="125"/>
      <c r="H511" s="125"/>
      <c r="I511" s="6"/>
      <c r="J511" s="12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124"/>
      <c r="C512" s="6"/>
      <c r="D512" s="143"/>
      <c r="E512" s="124"/>
      <c r="F512" s="124"/>
      <c r="G512" s="125"/>
      <c r="H512" s="125"/>
      <c r="I512" s="6"/>
      <c r="J512" s="12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124"/>
      <c r="C513" s="6"/>
      <c r="D513" s="143"/>
      <c r="E513" s="124"/>
      <c r="F513" s="124"/>
      <c r="G513" s="125"/>
      <c r="H513" s="125"/>
      <c r="I513" s="6"/>
      <c r="J513" s="12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124"/>
      <c r="C514" s="6"/>
      <c r="D514" s="143"/>
      <c r="E514" s="124"/>
      <c r="F514" s="124"/>
      <c r="G514" s="125"/>
      <c r="H514" s="125"/>
      <c r="I514" s="6"/>
      <c r="J514" s="12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124"/>
      <c r="C515" s="6"/>
      <c r="D515" s="143"/>
      <c r="E515" s="124"/>
      <c r="F515" s="124"/>
      <c r="G515" s="125"/>
      <c r="H515" s="125"/>
      <c r="I515" s="6"/>
      <c r="J515" s="12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124"/>
      <c r="C516" s="6"/>
      <c r="D516" s="143"/>
      <c r="E516" s="124"/>
      <c r="F516" s="124"/>
      <c r="G516" s="125"/>
      <c r="H516" s="125"/>
      <c r="I516" s="6"/>
      <c r="J516" s="12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124"/>
      <c r="C517" s="6"/>
      <c r="D517" s="143"/>
      <c r="E517" s="124"/>
      <c r="F517" s="124"/>
      <c r="G517" s="125"/>
      <c r="H517" s="125"/>
      <c r="I517" s="6"/>
      <c r="J517" s="12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124"/>
      <c r="C518" s="6"/>
      <c r="D518" s="143"/>
      <c r="E518" s="124"/>
      <c r="F518" s="124"/>
      <c r="G518" s="125"/>
      <c r="H518" s="125"/>
      <c r="I518" s="6"/>
      <c r="J518" s="12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124"/>
      <c r="C519" s="6"/>
      <c r="D519" s="143"/>
      <c r="E519" s="124"/>
      <c r="F519" s="124"/>
      <c r="G519" s="125"/>
      <c r="H519" s="125"/>
      <c r="I519" s="6"/>
      <c r="J519" s="12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124"/>
      <c r="C520" s="6"/>
      <c r="D520" s="143"/>
      <c r="E520" s="124"/>
      <c r="F520" s="124"/>
      <c r="G520" s="125"/>
      <c r="H520" s="125"/>
      <c r="I520" s="6"/>
      <c r="J520" s="12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124"/>
      <c r="C521" s="6"/>
      <c r="D521" s="143"/>
      <c r="E521" s="124"/>
      <c r="F521" s="124"/>
      <c r="G521" s="125"/>
      <c r="H521" s="125"/>
      <c r="I521" s="6"/>
      <c r="J521" s="12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124"/>
      <c r="C522" s="6"/>
      <c r="D522" s="143"/>
      <c r="E522" s="124"/>
      <c r="F522" s="124"/>
      <c r="G522" s="125"/>
      <c r="H522" s="125"/>
      <c r="I522" s="6"/>
      <c r="J522" s="12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124"/>
      <c r="C523" s="6"/>
      <c r="D523" s="143"/>
      <c r="E523" s="124"/>
      <c r="F523" s="124"/>
      <c r="G523" s="125"/>
      <c r="H523" s="125"/>
      <c r="I523" s="6"/>
      <c r="J523" s="12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124"/>
      <c r="C524" s="6"/>
      <c r="D524" s="143"/>
      <c r="E524" s="124"/>
      <c r="F524" s="124"/>
      <c r="G524" s="125"/>
      <c r="H524" s="125"/>
      <c r="I524" s="6"/>
      <c r="J524" s="12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124"/>
      <c r="C525" s="6"/>
      <c r="D525" s="143"/>
      <c r="E525" s="124"/>
      <c r="F525" s="124"/>
      <c r="G525" s="125"/>
      <c r="H525" s="125"/>
      <c r="I525" s="6"/>
      <c r="J525" s="12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124"/>
      <c r="C526" s="6"/>
      <c r="D526" s="143"/>
      <c r="E526" s="124"/>
      <c r="F526" s="124"/>
      <c r="G526" s="125"/>
      <c r="H526" s="125"/>
      <c r="I526" s="6"/>
      <c r="J526" s="12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124"/>
      <c r="C527" s="6"/>
      <c r="D527" s="143"/>
      <c r="E527" s="124"/>
      <c r="F527" s="124"/>
      <c r="G527" s="125"/>
      <c r="H527" s="125"/>
      <c r="I527" s="6"/>
      <c r="J527" s="12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124"/>
      <c r="C528" s="6"/>
      <c r="D528" s="143"/>
      <c r="E528" s="124"/>
      <c r="F528" s="124"/>
      <c r="G528" s="125"/>
      <c r="H528" s="125"/>
      <c r="I528" s="6"/>
      <c r="J528" s="12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124"/>
      <c r="C529" s="6"/>
      <c r="D529" s="143"/>
      <c r="E529" s="124"/>
      <c r="F529" s="124"/>
      <c r="G529" s="125"/>
      <c r="H529" s="125"/>
      <c r="I529" s="6"/>
      <c r="J529" s="12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124"/>
      <c r="C530" s="6"/>
      <c r="D530" s="143"/>
      <c r="E530" s="124"/>
      <c r="F530" s="124"/>
      <c r="G530" s="125"/>
      <c r="H530" s="125"/>
      <c r="I530" s="6"/>
      <c r="J530" s="12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124"/>
      <c r="C531" s="6"/>
      <c r="D531" s="143"/>
      <c r="E531" s="124"/>
      <c r="F531" s="124"/>
      <c r="G531" s="125"/>
      <c r="H531" s="125"/>
      <c r="I531" s="6"/>
      <c r="J531" s="12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124"/>
      <c r="C532" s="6"/>
      <c r="D532" s="143"/>
      <c r="E532" s="124"/>
      <c r="F532" s="124"/>
      <c r="G532" s="125"/>
      <c r="H532" s="125"/>
      <c r="I532" s="6"/>
      <c r="J532" s="12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124"/>
      <c r="C533" s="6"/>
      <c r="D533" s="143"/>
      <c r="E533" s="124"/>
      <c r="F533" s="124"/>
      <c r="G533" s="125"/>
      <c r="H533" s="125"/>
      <c r="I533" s="6"/>
      <c r="J533" s="12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124"/>
      <c r="C534" s="6"/>
      <c r="D534" s="143"/>
      <c r="E534" s="124"/>
      <c r="F534" s="124"/>
      <c r="G534" s="125"/>
      <c r="H534" s="125"/>
      <c r="I534" s="6"/>
      <c r="J534" s="12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124"/>
      <c r="C535" s="6"/>
      <c r="D535" s="143"/>
      <c r="E535" s="124"/>
      <c r="F535" s="124"/>
      <c r="G535" s="125"/>
      <c r="H535" s="125"/>
      <c r="I535" s="6"/>
      <c r="J535" s="12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124"/>
      <c r="C536" s="6"/>
      <c r="D536" s="143"/>
      <c r="E536" s="124"/>
      <c r="F536" s="124"/>
      <c r="G536" s="125"/>
      <c r="H536" s="125"/>
      <c r="I536" s="6"/>
      <c r="J536" s="12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124"/>
      <c r="C537" s="6"/>
      <c r="D537" s="143"/>
      <c r="E537" s="124"/>
      <c r="F537" s="124"/>
      <c r="G537" s="125"/>
      <c r="H537" s="125"/>
      <c r="I537" s="6"/>
      <c r="J537" s="12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124"/>
      <c r="C538" s="6"/>
      <c r="D538" s="143"/>
      <c r="E538" s="124"/>
      <c r="F538" s="124"/>
      <c r="G538" s="125"/>
      <c r="H538" s="125"/>
      <c r="I538" s="6"/>
      <c r="J538" s="12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124"/>
      <c r="C539" s="6"/>
      <c r="D539" s="143"/>
      <c r="E539" s="124"/>
      <c r="F539" s="124"/>
      <c r="G539" s="125"/>
      <c r="H539" s="125"/>
      <c r="I539" s="6"/>
      <c r="J539" s="12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124"/>
      <c r="C540" s="6"/>
      <c r="D540" s="143"/>
      <c r="E540" s="124"/>
      <c r="F540" s="124"/>
      <c r="G540" s="125"/>
      <c r="H540" s="125"/>
      <c r="I540" s="6"/>
      <c r="J540" s="12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124"/>
      <c r="C541" s="6"/>
      <c r="D541" s="143"/>
      <c r="E541" s="124"/>
      <c r="F541" s="124"/>
      <c r="G541" s="125"/>
      <c r="H541" s="125"/>
      <c r="I541" s="6"/>
      <c r="J541" s="12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124"/>
      <c r="C542" s="6"/>
      <c r="D542" s="143"/>
      <c r="E542" s="124"/>
      <c r="F542" s="124"/>
      <c r="G542" s="125"/>
      <c r="H542" s="125"/>
      <c r="I542" s="6"/>
      <c r="J542" s="12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124"/>
      <c r="C543" s="6"/>
      <c r="D543" s="143"/>
      <c r="E543" s="124"/>
      <c r="F543" s="124"/>
      <c r="G543" s="125"/>
      <c r="H543" s="125"/>
      <c r="I543" s="6"/>
      <c r="J543" s="12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124"/>
      <c r="C544" s="6"/>
      <c r="D544" s="143"/>
      <c r="E544" s="124"/>
      <c r="F544" s="124"/>
      <c r="G544" s="125"/>
      <c r="H544" s="125"/>
      <c r="I544" s="6"/>
      <c r="J544" s="12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124"/>
      <c r="C545" s="6"/>
      <c r="D545" s="143"/>
      <c r="E545" s="124"/>
      <c r="F545" s="124"/>
      <c r="G545" s="125"/>
      <c r="H545" s="125"/>
      <c r="I545" s="6"/>
      <c r="J545" s="12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124"/>
      <c r="C546" s="6"/>
      <c r="D546" s="143"/>
      <c r="E546" s="124"/>
      <c r="F546" s="124"/>
      <c r="G546" s="125"/>
      <c r="H546" s="125"/>
      <c r="I546" s="6"/>
      <c r="J546" s="12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124"/>
      <c r="C547" s="6"/>
      <c r="D547" s="143"/>
      <c r="E547" s="124"/>
      <c r="F547" s="124"/>
      <c r="G547" s="125"/>
      <c r="H547" s="125"/>
      <c r="I547" s="6"/>
      <c r="J547" s="12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124"/>
      <c r="C548" s="6"/>
      <c r="D548" s="143"/>
      <c r="E548" s="124"/>
      <c r="F548" s="124"/>
      <c r="G548" s="125"/>
      <c r="H548" s="125"/>
      <c r="I548" s="6"/>
      <c r="J548" s="12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7"/>
      <c r="B549" s="139"/>
      <c r="C549" s="7"/>
      <c r="D549" s="7"/>
      <c r="E549" s="7"/>
      <c r="F549" s="7"/>
      <c r="G549" s="144"/>
      <c r="H549" s="7"/>
      <c r="I549" s="7"/>
      <c r="J549" s="142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139"/>
      <c r="C550" s="7"/>
      <c r="D550" s="7"/>
      <c r="E550" s="7"/>
      <c r="F550" s="7"/>
      <c r="G550" s="144"/>
      <c r="H550" s="7"/>
      <c r="I550" s="7"/>
      <c r="J550" s="142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139"/>
      <c r="C551" s="7"/>
      <c r="D551" s="7"/>
      <c r="E551" s="7"/>
      <c r="F551" s="7"/>
      <c r="G551" s="144"/>
      <c r="H551" s="7"/>
      <c r="I551" s="7"/>
      <c r="J551" s="142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139"/>
      <c r="C552" s="7"/>
      <c r="D552" s="7"/>
      <c r="E552" s="7"/>
      <c r="F552" s="7"/>
      <c r="G552" s="144"/>
      <c r="H552" s="7"/>
      <c r="I552" s="7"/>
      <c r="J552" s="142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139"/>
      <c r="C553" s="7"/>
      <c r="D553" s="7"/>
      <c r="E553" s="7"/>
      <c r="F553" s="7"/>
      <c r="G553" s="144"/>
      <c r="H553" s="7"/>
      <c r="I553" s="7"/>
      <c r="J553" s="142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139"/>
      <c r="C554" s="7"/>
      <c r="D554" s="7"/>
      <c r="E554" s="7"/>
      <c r="F554" s="7"/>
      <c r="G554" s="144"/>
      <c r="H554" s="7"/>
      <c r="I554" s="7"/>
      <c r="J554" s="142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139"/>
      <c r="C555" s="7"/>
      <c r="D555" s="7"/>
      <c r="E555" s="7"/>
      <c r="F555" s="7"/>
      <c r="G555" s="144"/>
      <c r="H555" s="7"/>
      <c r="I555" s="7"/>
      <c r="J555" s="142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139"/>
      <c r="C556" s="7"/>
      <c r="D556" s="7"/>
      <c r="E556" s="7"/>
      <c r="F556" s="7"/>
      <c r="G556" s="144"/>
      <c r="H556" s="7"/>
      <c r="I556" s="7"/>
      <c r="J556" s="142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139"/>
      <c r="C557" s="7"/>
      <c r="D557" s="7"/>
      <c r="E557" s="7"/>
      <c r="F557" s="7"/>
      <c r="G557" s="144"/>
      <c r="H557" s="7"/>
      <c r="I557" s="7"/>
      <c r="J557" s="142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139"/>
      <c r="C558" s="7"/>
      <c r="D558" s="7"/>
      <c r="E558" s="7"/>
      <c r="F558" s="7"/>
      <c r="G558" s="144"/>
      <c r="H558" s="7"/>
      <c r="I558" s="7"/>
      <c r="J558" s="142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139"/>
      <c r="C559" s="7"/>
      <c r="D559" s="7"/>
      <c r="E559" s="7"/>
      <c r="F559" s="7"/>
      <c r="G559" s="144"/>
      <c r="H559" s="7"/>
      <c r="I559" s="7"/>
      <c r="J559" s="142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139"/>
      <c r="C560" s="7"/>
      <c r="D560" s="7"/>
      <c r="E560" s="7"/>
      <c r="F560" s="7"/>
      <c r="G560" s="144"/>
      <c r="H560" s="7"/>
      <c r="I560" s="7"/>
      <c r="J560" s="142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139"/>
      <c r="C561" s="7"/>
      <c r="D561" s="7"/>
      <c r="E561" s="7"/>
      <c r="F561" s="7"/>
      <c r="G561" s="144"/>
      <c r="H561" s="7"/>
      <c r="I561" s="7"/>
      <c r="J561" s="142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139"/>
      <c r="C562" s="7"/>
      <c r="D562" s="7"/>
      <c r="E562" s="7"/>
      <c r="F562" s="7"/>
      <c r="G562" s="144"/>
      <c r="H562" s="7"/>
      <c r="I562" s="7"/>
      <c r="J562" s="142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139"/>
      <c r="C563" s="7"/>
      <c r="D563" s="7"/>
      <c r="E563" s="7"/>
      <c r="F563" s="7"/>
      <c r="G563" s="144"/>
      <c r="H563" s="7"/>
      <c r="I563" s="7"/>
      <c r="J563" s="142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139"/>
      <c r="C564" s="7"/>
      <c r="D564" s="7"/>
      <c r="E564" s="7"/>
      <c r="F564" s="7"/>
      <c r="G564" s="144"/>
      <c r="H564" s="7"/>
      <c r="I564" s="7"/>
      <c r="J564" s="142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139"/>
      <c r="C565" s="7"/>
      <c r="D565" s="7"/>
      <c r="E565" s="7"/>
      <c r="F565" s="7"/>
      <c r="G565" s="144"/>
      <c r="H565" s="7"/>
      <c r="I565" s="7"/>
      <c r="J565" s="142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139"/>
      <c r="C566" s="7"/>
      <c r="D566" s="7"/>
      <c r="E566" s="7"/>
      <c r="F566" s="7"/>
      <c r="G566" s="144"/>
      <c r="H566" s="7"/>
      <c r="I566" s="7"/>
      <c r="J566" s="142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139"/>
      <c r="C567" s="7"/>
      <c r="D567" s="7"/>
      <c r="E567" s="7"/>
      <c r="F567" s="7"/>
      <c r="G567" s="144"/>
      <c r="H567" s="7"/>
      <c r="I567" s="7"/>
      <c r="J567" s="142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139"/>
      <c r="C568" s="7"/>
      <c r="D568" s="7"/>
      <c r="E568" s="7"/>
      <c r="F568" s="7"/>
      <c r="G568" s="144"/>
      <c r="H568" s="7"/>
      <c r="I568" s="7"/>
      <c r="J568" s="142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139"/>
      <c r="C569" s="7"/>
      <c r="D569" s="7"/>
      <c r="E569" s="7"/>
      <c r="F569" s="7"/>
      <c r="G569" s="144"/>
      <c r="H569" s="7"/>
      <c r="I569" s="7"/>
      <c r="J569" s="142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139"/>
      <c r="C570" s="7"/>
      <c r="D570" s="7"/>
      <c r="E570" s="7"/>
      <c r="F570" s="7"/>
      <c r="G570" s="144"/>
      <c r="H570" s="7"/>
      <c r="I570" s="7"/>
      <c r="J570" s="142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139"/>
      <c r="C571" s="7"/>
      <c r="D571" s="7"/>
      <c r="E571" s="7"/>
      <c r="F571" s="7"/>
      <c r="G571" s="144"/>
      <c r="H571" s="7"/>
      <c r="I571" s="7"/>
      <c r="J571" s="142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139"/>
      <c r="C572" s="7"/>
      <c r="D572" s="7"/>
      <c r="E572" s="7"/>
      <c r="F572" s="7"/>
      <c r="G572" s="144"/>
      <c r="H572" s="7"/>
      <c r="I572" s="7"/>
      <c r="J572" s="142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139"/>
      <c r="C573" s="7"/>
      <c r="D573" s="7"/>
      <c r="E573" s="7"/>
      <c r="F573" s="7"/>
      <c r="G573" s="144"/>
      <c r="H573" s="7"/>
      <c r="I573" s="7"/>
      <c r="J573" s="142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139"/>
      <c r="C574" s="7"/>
      <c r="D574" s="7"/>
      <c r="E574" s="7"/>
      <c r="F574" s="7"/>
      <c r="G574" s="144"/>
      <c r="H574" s="7"/>
      <c r="I574" s="7"/>
      <c r="J574" s="142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139"/>
      <c r="C575" s="7"/>
      <c r="D575" s="7"/>
      <c r="E575" s="7"/>
      <c r="F575" s="7"/>
      <c r="G575" s="144"/>
      <c r="H575" s="7"/>
      <c r="I575" s="7"/>
      <c r="J575" s="142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139"/>
      <c r="C576" s="7"/>
      <c r="D576" s="7"/>
      <c r="E576" s="7"/>
      <c r="F576" s="7"/>
      <c r="G576" s="144"/>
      <c r="H576" s="7"/>
      <c r="I576" s="7"/>
      <c r="J576" s="142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139"/>
      <c r="C577" s="7"/>
      <c r="D577" s="7"/>
      <c r="E577" s="7"/>
      <c r="F577" s="7"/>
      <c r="G577" s="144"/>
      <c r="H577" s="7"/>
      <c r="I577" s="7"/>
      <c r="J577" s="142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139"/>
      <c r="C578" s="7"/>
      <c r="D578" s="7"/>
      <c r="E578" s="7"/>
      <c r="F578" s="7"/>
      <c r="G578" s="144"/>
      <c r="H578" s="7"/>
      <c r="I578" s="7"/>
      <c r="J578" s="142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139"/>
      <c r="C579" s="7"/>
      <c r="D579" s="7"/>
      <c r="E579" s="7"/>
      <c r="F579" s="7"/>
      <c r="G579" s="144"/>
      <c r="H579" s="7"/>
      <c r="I579" s="7"/>
      <c r="J579" s="142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139"/>
      <c r="C580" s="7"/>
      <c r="D580" s="7"/>
      <c r="E580" s="7"/>
      <c r="F580" s="7"/>
      <c r="G580" s="144"/>
      <c r="H580" s="7"/>
      <c r="I580" s="7"/>
      <c r="J580" s="142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139"/>
      <c r="C581" s="7"/>
      <c r="D581" s="7"/>
      <c r="E581" s="7"/>
      <c r="F581" s="7"/>
      <c r="G581" s="144"/>
      <c r="H581" s="7"/>
      <c r="I581" s="7"/>
      <c r="J581" s="142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139"/>
      <c r="C582" s="7"/>
      <c r="D582" s="7"/>
      <c r="E582" s="7"/>
      <c r="F582" s="7"/>
      <c r="G582" s="144"/>
      <c r="H582" s="7"/>
      <c r="I582" s="7"/>
      <c r="J582" s="142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139"/>
      <c r="C583" s="7"/>
      <c r="D583" s="7"/>
      <c r="E583" s="7"/>
      <c r="F583" s="7"/>
      <c r="G583" s="144"/>
      <c r="H583" s="7"/>
      <c r="I583" s="7"/>
      <c r="J583" s="142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139"/>
      <c r="C584" s="7"/>
      <c r="D584" s="7"/>
      <c r="E584" s="7"/>
      <c r="F584" s="7"/>
      <c r="G584" s="144"/>
      <c r="H584" s="7"/>
      <c r="I584" s="7"/>
      <c r="J584" s="142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139"/>
      <c r="C585" s="7"/>
      <c r="D585" s="7"/>
      <c r="E585" s="7"/>
      <c r="F585" s="7"/>
      <c r="G585" s="144"/>
      <c r="H585" s="7"/>
      <c r="I585" s="7"/>
      <c r="J585" s="142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139"/>
      <c r="C586" s="7"/>
      <c r="D586" s="7"/>
      <c r="E586" s="7"/>
      <c r="F586" s="7"/>
      <c r="G586" s="144"/>
      <c r="H586" s="7"/>
      <c r="I586" s="7"/>
      <c r="J586" s="142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139"/>
      <c r="C587" s="7"/>
      <c r="D587" s="7"/>
      <c r="E587" s="7"/>
      <c r="F587" s="7"/>
      <c r="G587" s="144"/>
      <c r="H587" s="7"/>
      <c r="I587" s="7"/>
      <c r="J587" s="142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139"/>
      <c r="C588" s="7"/>
      <c r="D588" s="7"/>
      <c r="E588" s="7"/>
      <c r="F588" s="7"/>
      <c r="G588" s="144"/>
      <c r="H588" s="7"/>
      <c r="I588" s="7"/>
      <c r="J588" s="142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139"/>
      <c r="C589" s="7"/>
      <c r="D589" s="7"/>
      <c r="E589" s="7"/>
      <c r="F589" s="7"/>
      <c r="G589" s="144"/>
      <c r="H589" s="7"/>
      <c r="I589" s="7"/>
      <c r="J589" s="142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139"/>
      <c r="C590" s="7"/>
      <c r="D590" s="7"/>
      <c r="E590" s="7"/>
      <c r="F590" s="7"/>
      <c r="G590" s="144"/>
      <c r="H590" s="7"/>
      <c r="I590" s="7"/>
      <c r="J590" s="142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139"/>
      <c r="C591" s="7"/>
      <c r="D591" s="7"/>
      <c r="E591" s="7"/>
      <c r="F591" s="7"/>
      <c r="G591" s="144"/>
      <c r="H591" s="7"/>
      <c r="I591" s="7"/>
      <c r="J591" s="142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139"/>
      <c r="C592" s="7"/>
      <c r="D592" s="7"/>
      <c r="E592" s="7"/>
      <c r="F592" s="7"/>
      <c r="G592" s="144"/>
      <c r="H592" s="7"/>
      <c r="I592" s="7"/>
      <c r="J592" s="142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139"/>
      <c r="C593" s="7"/>
      <c r="D593" s="7"/>
      <c r="E593" s="7"/>
      <c r="F593" s="7"/>
      <c r="G593" s="144"/>
      <c r="H593" s="7"/>
      <c r="I593" s="7"/>
      <c r="J593" s="142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139"/>
      <c r="C594" s="7"/>
      <c r="D594" s="7"/>
      <c r="E594" s="7"/>
      <c r="F594" s="7"/>
      <c r="G594" s="144"/>
      <c r="H594" s="7"/>
      <c r="I594" s="7"/>
      <c r="J594" s="142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139"/>
      <c r="C595" s="7"/>
      <c r="D595" s="7"/>
      <c r="E595" s="7"/>
      <c r="F595" s="7"/>
      <c r="G595" s="144"/>
      <c r="H595" s="7"/>
      <c r="I595" s="7"/>
      <c r="J595" s="142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139"/>
      <c r="C596" s="7"/>
      <c r="D596" s="7"/>
      <c r="E596" s="7"/>
      <c r="F596" s="7"/>
      <c r="G596" s="144"/>
      <c r="H596" s="7"/>
      <c r="I596" s="7"/>
      <c r="J596" s="142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139"/>
      <c r="C597" s="7"/>
      <c r="D597" s="7"/>
      <c r="E597" s="7"/>
      <c r="F597" s="7"/>
      <c r="G597" s="144"/>
      <c r="H597" s="7"/>
      <c r="I597" s="7"/>
      <c r="J597" s="142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139"/>
      <c r="C598" s="7"/>
      <c r="D598" s="7"/>
      <c r="E598" s="7"/>
      <c r="F598" s="7"/>
      <c r="G598" s="144"/>
      <c r="H598" s="7"/>
      <c r="I598" s="7"/>
      <c r="J598" s="142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139"/>
      <c r="C599" s="7"/>
      <c r="D599" s="7"/>
      <c r="E599" s="7"/>
      <c r="F599" s="7"/>
      <c r="G599" s="144"/>
      <c r="H599" s="7"/>
      <c r="I599" s="7"/>
      <c r="J599" s="142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139"/>
      <c r="C600" s="7"/>
      <c r="D600" s="7"/>
      <c r="E600" s="7"/>
      <c r="F600" s="7"/>
      <c r="G600" s="144"/>
      <c r="H600" s="7"/>
      <c r="I600" s="7"/>
      <c r="J600" s="142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139"/>
      <c r="C601" s="7"/>
      <c r="D601" s="7"/>
      <c r="E601" s="7"/>
      <c r="F601" s="7"/>
      <c r="G601" s="144"/>
      <c r="H601" s="7"/>
      <c r="I601" s="7"/>
      <c r="J601" s="142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139"/>
      <c r="C602" s="7"/>
      <c r="D602" s="7"/>
      <c r="E602" s="7"/>
      <c r="F602" s="7"/>
      <c r="G602" s="144"/>
      <c r="H602" s="7"/>
      <c r="I602" s="7"/>
      <c r="J602" s="142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139"/>
      <c r="C603" s="7"/>
      <c r="D603" s="7"/>
      <c r="E603" s="7"/>
      <c r="F603" s="7"/>
      <c r="G603" s="144"/>
      <c r="H603" s="7"/>
      <c r="I603" s="7"/>
      <c r="J603" s="142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139"/>
      <c r="C604" s="7"/>
      <c r="D604" s="7"/>
      <c r="E604" s="7"/>
      <c r="F604" s="7"/>
      <c r="G604" s="144"/>
      <c r="H604" s="7"/>
      <c r="I604" s="7"/>
      <c r="J604" s="142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139"/>
      <c r="C605" s="7"/>
      <c r="D605" s="7"/>
      <c r="E605" s="7"/>
      <c r="F605" s="7"/>
      <c r="G605" s="144"/>
      <c r="H605" s="7"/>
      <c r="I605" s="7"/>
      <c r="J605" s="142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139"/>
      <c r="C606" s="7"/>
      <c r="D606" s="7"/>
      <c r="E606" s="7"/>
      <c r="F606" s="7"/>
      <c r="G606" s="144"/>
      <c r="H606" s="7"/>
      <c r="I606" s="7"/>
      <c r="J606" s="142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139"/>
      <c r="C607" s="7"/>
      <c r="D607" s="7"/>
      <c r="E607" s="7"/>
      <c r="F607" s="7"/>
      <c r="G607" s="144"/>
      <c r="H607" s="7"/>
      <c r="I607" s="7"/>
      <c r="J607" s="142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139"/>
      <c r="C608" s="7"/>
      <c r="D608" s="7"/>
      <c r="E608" s="7"/>
      <c r="F608" s="7"/>
      <c r="G608" s="144"/>
      <c r="H608" s="7"/>
      <c r="I608" s="7"/>
      <c r="J608" s="142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139"/>
      <c r="C609" s="7"/>
      <c r="D609" s="7"/>
      <c r="E609" s="7"/>
      <c r="F609" s="7"/>
      <c r="G609" s="144"/>
      <c r="H609" s="7"/>
      <c r="I609" s="7"/>
      <c r="J609" s="142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139"/>
      <c r="C610" s="7"/>
      <c r="D610" s="7"/>
      <c r="E610" s="7"/>
      <c r="F610" s="7"/>
      <c r="G610" s="144"/>
      <c r="H610" s="7"/>
      <c r="I610" s="7"/>
      <c r="J610" s="142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139"/>
      <c r="C611" s="7"/>
      <c r="D611" s="7"/>
      <c r="E611" s="7"/>
      <c r="F611" s="7"/>
      <c r="G611" s="144"/>
      <c r="H611" s="7"/>
      <c r="I611" s="7"/>
      <c r="J611" s="142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139"/>
      <c r="C612" s="7"/>
      <c r="D612" s="7"/>
      <c r="E612" s="7"/>
      <c r="F612" s="7"/>
      <c r="G612" s="144"/>
      <c r="H612" s="7"/>
      <c r="I612" s="7"/>
      <c r="J612" s="142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139"/>
      <c r="C613" s="7"/>
      <c r="D613" s="7"/>
      <c r="E613" s="7"/>
      <c r="F613" s="7"/>
      <c r="G613" s="144"/>
      <c r="H613" s="7"/>
      <c r="I613" s="7"/>
      <c r="J613" s="142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139"/>
      <c r="C614" s="7"/>
      <c r="D614" s="7"/>
      <c r="E614" s="7"/>
      <c r="F614" s="7"/>
      <c r="G614" s="144"/>
      <c r="H614" s="7"/>
      <c r="I614" s="7"/>
      <c r="J614" s="142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139"/>
      <c r="C615" s="7"/>
      <c r="D615" s="7"/>
      <c r="E615" s="7"/>
      <c r="F615" s="7"/>
      <c r="G615" s="144"/>
      <c r="H615" s="7"/>
      <c r="I615" s="7"/>
      <c r="J615" s="142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139"/>
      <c r="C616" s="7"/>
      <c r="D616" s="7"/>
      <c r="E616" s="7"/>
      <c r="F616" s="7"/>
      <c r="G616" s="144"/>
      <c r="H616" s="7"/>
      <c r="I616" s="7"/>
      <c r="J616" s="142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139"/>
      <c r="C617" s="7"/>
      <c r="D617" s="7"/>
      <c r="E617" s="7"/>
      <c r="F617" s="7"/>
      <c r="G617" s="144"/>
      <c r="H617" s="7"/>
      <c r="I617" s="7"/>
      <c r="J617" s="142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139"/>
      <c r="C618" s="7"/>
      <c r="D618" s="7"/>
      <c r="E618" s="7"/>
      <c r="F618" s="7"/>
      <c r="G618" s="144"/>
      <c r="H618" s="7"/>
      <c r="I618" s="7"/>
      <c r="J618" s="142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139"/>
      <c r="C619" s="7"/>
      <c r="D619" s="7"/>
      <c r="E619" s="7"/>
      <c r="F619" s="7"/>
      <c r="G619" s="144"/>
      <c r="H619" s="7"/>
      <c r="I619" s="7"/>
      <c r="J619" s="142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139"/>
      <c r="C620" s="7"/>
      <c r="D620" s="7"/>
      <c r="E620" s="7"/>
      <c r="F620" s="7"/>
      <c r="G620" s="144"/>
      <c r="H620" s="7"/>
      <c r="I620" s="7"/>
      <c r="J620" s="142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139"/>
      <c r="C621" s="7"/>
      <c r="D621" s="7"/>
      <c r="E621" s="7"/>
      <c r="F621" s="7"/>
      <c r="G621" s="144"/>
      <c r="H621" s="7"/>
      <c r="I621" s="7"/>
      <c r="J621" s="142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139"/>
      <c r="C622" s="7"/>
      <c r="D622" s="7"/>
      <c r="E622" s="7"/>
      <c r="F622" s="7"/>
      <c r="G622" s="144"/>
      <c r="H622" s="7"/>
      <c r="I622" s="7"/>
      <c r="J622" s="142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139"/>
      <c r="C623" s="7"/>
      <c r="D623" s="7"/>
      <c r="E623" s="7"/>
      <c r="F623" s="7"/>
      <c r="G623" s="144"/>
      <c r="H623" s="7"/>
      <c r="I623" s="7"/>
      <c r="J623" s="142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139"/>
      <c r="C624" s="7"/>
      <c r="D624" s="7"/>
      <c r="E624" s="7"/>
      <c r="F624" s="7"/>
      <c r="G624" s="144"/>
      <c r="H624" s="7"/>
      <c r="I624" s="7"/>
      <c r="J624" s="142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139"/>
      <c r="C625" s="7"/>
      <c r="D625" s="7"/>
      <c r="E625" s="7"/>
      <c r="F625" s="7"/>
      <c r="G625" s="144"/>
      <c r="H625" s="7"/>
      <c r="I625" s="7"/>
      <c r="J625" s="142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139"/>
      <c r="C626" s="7"/>
      <c r="D626" s="7"/>
      <c r="E626" s="7"/>
      <c r="F626" s="7"/>
      <c r="G626" s="144"/>
      <c r="H626" s="7"/>
      <c r="I626" s="7"/>
      <c r="J626" s="142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139"/>
      <c r="C627" s="7"/>
      <c r="D627" s="7"/>
      <c r="E627" s="7"/>
      <c r="F627" s="7"/>
      <c r="G627" s="144"/>
      <c r="H627" s="7"/>
      <c r="I627" s="7"/>
      <c r="J627" s="142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139"/>
      <c r="C628" s="7"/>
      <c r="D628" s="7"/>
      <c r="E628" s="7"/>
      <c r="F628" s="7"/>
      <c r="G628" s="144"/>
      <c r="H628" s="7"/>
      <c r="I628" s="7"/>
      <c r="J628" s="142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139"/>
      <c r="C629" s="7"/>
      <c r="D629" s="7"/>
      <c r="E629" s="7"/>
      <c r="F629" s="7"/>
      <c r="G629" s="144"/>
      <c r="H629" s="7"/>
      <c r="I629" s="7"/>
      <c r="J629" s="142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139"/>
      <c r="C630" s="7"/>
      <c r="D630" s="7"/>
      <c r="E630" s="7"/>
      <c r="F630" s="7"/>
      <c r="G630" s="144"/>
      <c r="H630" s="7"/>
      <c r="I630" s="7"/>
      <c r="J630" s="142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139"/>
      <c r="C631" s="7"/>
      <c r="D631" s="7"/>
      <c r="E631" s="7"/>
      <c r="F631" s="7"/>
      <c r="G631" s="144"/>
      <c r="H631" s="7"/>
      <c r="I631" s="7"/>
      <c r="J631" s="142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139"/>
      <c r="C632" s="7"/>
      <c r="D632" s="7"/>
      <c r="E632" s="7"/>
      <c r="F632" s="7"/>
      <c r="G632" s="144"/>
      <c r="H632" s="7"/>
      <c r="I632" s="7"/>
      <c r="J632" s="142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139"/>
      <c r="C633" s="7"/>
      <c r="D633" s="7"/>
      <c r="E633" s="7"/>
      <c r="F633" s="7"/>
      <c r="G633" s="144"/>
      <c r="H633" s="7"/>
      <c r="I633" s="7"/>
      <c r="J633" s="142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139"/>
      <c r="C634" s="7"/>
      <c r="D634" s="7"/>
      <c r="E634" s="7"/>
      <c r="F634" s="7"/>
      <c r="G634" s="144"/>
      <c r="H634" s="7"/>
      <c r="I634" s="7"/>
      <c r="J634" s="142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139"/>
      <c r="C635" s="7"/>
      <c r="D635" s="7"/>
      <c r="E635" s="7"/>
      <c r="F635" s="7"/>
      <c r="G635" s="144"/>
      <c r="H635" s="7"/>
      <c r="I635" s="7"/>
      <c r="J635" s="142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139"/>
      <c r="C636" s="7"/>
      <c r="D636" s="7"/>
      <c r="E636" s="7"/>
      <c r="F636" s="7"/>
      <c r="G636" s="144"/>
      <c r="H636" s="7"/>
      <c r="I636" s="7"/>
      <c r="J636" s="142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139"/>
      <c r="C637" s="7"/>
      <c r="D637" s="7"/>
      <c r="E637" s="7"/>
      <c r="F637" s="7"/>
      <c r="G637" s="144"/>
      <c r="H637" s="7"/>
      <c r="I637" s="7"/>
      <c r="J637" s="142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139"/>
      <c r="C638" s="7"/>
      <c r="D638" s="7"/>
      <c r="E638" s="7"/>
      <c r="F638" s="7"/>
      <c r="G638" s="144"/>
      <c r="H638" s="7"/>
      <c r="I638" s="7"/>
      <c r="J638" s="142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139"/>
      <c r="C639" s="7"/>
      <c r="D639" s="7"/>
      <c r="E639" s="7"/>
      <c r="F639" s="7"/>
      <c r="G639" s="144"/>
      <c r="H639" s="7"/>
      <c r="I639" s="7"/>
      <c r="J639" s="142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139"/>
      <c r="C640" s="7"/>
      <c r="D640" s="7"/>
      <c r="E640" s="7"/>
      <c r="F640" s="7"/>
      <c r="G640" s="144"/>
      <c r="H640" s="7"/>
      <c r="I640" s="7"/>
      <c r="J640" s="142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139"/>
      <c r="C641" s="7"/>
      <c r="D641" s="7"/>
      <c r="E641" s="7"/>
      <c r="F641" s="7"/>
      <c r="G641" s="144"/>
      <c r="H641" s="7"/>
      <c r="I641" s="7"/>
      <c r="J641" s="142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139"/>
      <c r="C642" s="7"/>
      <c r="D642" s="7"/>
      <c r="E642" s="7"/>
      <c r="F642" s="7"/>
      <c r="G642" s="144"/>
      <c r="H642" s="7"/>
      <c r="I642" s="7"/>
      <c r="J642" s="142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139"/>
      <c r="C643" s="7"/>
      <c r="D643" s="7"/>
      <c r="E643" s="7"/>
      <c r="F643" s="7"/>
      <c r="G643" s="144"/>
      <c r="H643" s="7"/>
      <c r="I643" s="7"/>
      <c r="J643" s="142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139"/>
      <c r="C644" s="7"/>
      <c r="D644" s="7"/>
      <c r="E644" s="7"/>
      <c r="F644" s="7"/>
      <c r="G644" s="144"/>
      <c r="H644" s="7"/>
      <c r="I644" s="7"/>
      <c r="J644" s="142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139"/>
      <c r="C645" s="7"/>
      <c r="D645" s="7"/>
      <c r="E645" s="7"/>
      <c r="F645" s="7"/>
      <c r="G645" s="144"/>
      <c r="H645" s="7"/>
      <c r="I645" s="7"/>
      <c r="J645" s="142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139"/>
      <c r="C646" s="7"/>
      <c r="D646" s="7"/>
      <c r="E646" s="7"/>
      <c r="F646" s="7"/>
      <c r="G646" s="144"/>
      <c r="H646" s="7"/>
      <c r="I646" s="7"/>
      <c r="J646" s="142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139"/>
      <c r="C647" s="7"/>
      <c r="D647" s="7"/>
      <c r="E647" s="7"/>
      <c r="F647" s="7"/>
      <c r="G647" s="144"/>
      <c r="H647" s="7"/>
      <c r="I647" s="7"/>
      <c r="J647" s="142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139"/>
      <c r="C648" s="7"/>
      <c r="D648" s="7"/>
      <c r="E648" s="7"/>
      <c r="F648" s="7"/>
      <c r="G648" s="144"/>
      <c r="H648" s="7"/>
      <c r="I648" s="7"/>
      <c r="J648" s="142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139"/>
      <c r="C649" s="7"/>
      <c r="D649" s="7"/>
      <c r="E649" s="7"/>
      <c r="F649" s="7"/>
      <c r="G649" s="144"/>
      <c r="H649" s="7"/>
      <c r="I649" s="7"/>
      <c r="J649" s="142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139"/>
      <c r="C650" s="7"/>
      <c r="D650" s="7"/>
      <c r="E650" s="7"/>
      <c r="F650" s="7"/>
      <c r="G650" s="144"/>
      <c r="H650" s="7"/>
      <c r="I650" s="7"/>
      <c r="J650" s="142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139"/>
      <c r="C651" s="7"/>
      <c r="D651" s="7"/>
      <c r="E651" s="7"/>
      <c r="F651" s="7"/>
      <c r="G651" s="144"/>
      <c r="H651" s="7"/>
      <c r="I651" s="7"/>
      <c r="J651" s="142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139"/>
      <c r="C652" s="7"/>
      <c r="D652" s="7"/>
      <c r="E652" s="7"/>
      <c r="F652" s="7"/>
      <c r="G652" s="144"/>
      <c r="H652" s="7"/>
      <c r="I652" s="7"/>
      <c r="J652" s="142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139"/>
      <c r="C653" s="7"/>
      <c r="D653" s="7"/>
      <c r="E653" s="7"/>
      <c r="F653" s="7"/>
      <c r="G653" s="144"/>
      <c r="H653" s="7"/>
      <c r="I653" s="7"/>
      <c r="J653" s="142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139"/>
      <c r="C654" s="7"/>
      <c r="D654" s="7"/>
      <c r="E654" s="7"/>
      <c r="F654" s="7"/>
      <c r="G654" s="144"/>
      <c r="H654" s="7"/>
      <c r="I654" s="7"/>
      <c r="J654" s="142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139"/>
      <c r="C655" s="7"/>
      <c r="D655" s="7"/>
      <c r="E655" s="7"/>
      <c r="F655" s="7"/>
      <c r="G655" s="144"/>
      <c r="H655" s="7"/>
      <c r="I655" s="7"/>
      <c r="J655" s="142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139"/>
      <c r="C656" s="7"/>
      <c r="D656" s="7"/>
      <c r="E656" s="7"/>
      <c r="F656" s="7"/>
      <c r="G656" s="144"/>
      <c r="H656" s="7"/>
      <c r="I656" s="7"/>
      <c r="J656" s="142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139"/>
      <c r="C657" s="7"/>
      <c r="D657" s="7"/>
      <c r="E657" s="7"/>
      <c r="F657" s="7"/>
      <c r="G657" s="144"/>
      <c r="H657" s="7"/>
      <c r="I657" s="7"/>
      <c r="J657" s="142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139"/>
      <c r="C658" s="7"/>
      <c r="D658" s="7"/>
      <c r="E658" s="7"/>
      <c r="F658" s="7"/>
      <c r="G658" s="144"/>
      <c r="H658" s="7"/>
      <c r="I658" s="7"/>
      <c r="J658" s="142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139"/>
      <c r="C659" s="7"/>
      <c r="D659" s="7"/>
      <c r="E659" s="7"/>
      <c r="F659" s="7"/>
      <c r="G659" s="144"/>
      <c r="H659" s="7"/>
      <c r="I659" s="7"/>
      <c r="J659" s="142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139"/>
      <c r="C660" s="7"/>
      <c r="D660" s="7"/>
      <c r="E660" s="7"/>
      <c r="F660" s="7"/>
      <c r="G660" s="144"/>
      <c r="H660" s="7"/>
      <c r="I660" s="7"/>
      <c r="J660" s="142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139"/>
      <c r="C661" s="7"/>
      <c r="D661" s="7"/>
      <c r="E661" s="7"/>
      <c r="F661" s="7"/>
      <c r="G661" s="144"/>
      <c r="H661" s="7"/>
      <c r="I661" s="7"/>
      <c r="J661" s="142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139"/>
      <c r="C662" s="7"/>
      <c r="D662" s="7"/>
      <c r="E662" s="7"/>
      <c r="F662" s="7"/>
      <c r="G662" s="144"/>
      <c r="H662" s="7"/>
      <c r="I662" s="7"/>
      <c r="J662" s="142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139"/>
      <c r="C663" s="7"/>
      <c r="D663" s="7"/>
      <c r="E663" s="7"/>
      <c r="F663" s="7"/>
      <c r="G663" s="144"/>
      <c r="H663" s="7"/>
      <c r="I663" s="7"/>
      <c r="J663" s="142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139"/>
      <c r="C664" s="7"/>
      <c r="D664" s="7"/>
      <c r="E664" s="7"/>
      <c r="F664" s="7"/>
      <c r="G664" s="144"/>
      <c r="H664" s="7"/>
      <c r="I664" s="7"/>
      <c r="J664" s="142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139"/>
      <c r="C665" s="7"/>
      <c r="D665" s="7"/>
      <c r="E665" s="7"/>
      <c r="F665" s="7"/>
      <c r="G665" s="144"/>
      <c r="H665" s="7"/>
      <c r="I665" s="7"/>
      <c r="J665" s="142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139"/>
      <c r="C666" s="7"/>
      <c r="D666" s="7"/>
      <c r="E666" s="7"/>
      <c r="F666" s="7"/>
      <c r="G666" s="144"/>
      <c r="H666" s="7"/>
      <c r="I666" s="7"/>
      <c r="J666" s="142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139"/>
      <c r="C667" s="7"/>
      <c r="D667" s="7"/>
      <c r="E667" s="7"/>
      <c r="F667" s="7"/>
      <c r="G667" s="144"/>
      <c r="H667" s="7"/>
      <c r="I667" s="7"/>
      <c r="J667" s="142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139"/>
      <c r="C668" s="7"/>
      <c r="D668" s="7"/>
      <c r="E668" s="7"/>
      <c r="F668" s="7"/>
      <c r="G668" s="144"/>
      <c r="H668" s="7"/>
      <c r="I668" s="7"/>
      <c r="J668" s="142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139"/>
      <c r="C669" s="7"/>
      <c r="D669" s="7"/>
      <c r="E669" s="7"/>
      <c r="F669" s="7"/>
      <c r="G669" s="144"/>
      <c r="H669" s="7"/>
      <c r="I669" s="7"/>
      <c r="J669" s="142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139"/>
      <c r="C670" s="7"/>
      <c r="D670" s="7"/>
      <c r="E670" s="7"/>
      <c r="F670" s="7"/>
      <c r="G670" s="144"/>
      <c r="H670" s="7"/>
      <c r="I670" s="7"/>
      <c r="J670" s="142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139"/>
      <c r="C671" s="7"/>
      <c r="D671" s="7"/>
      <c r="E671" s="7"/>
      <c r="F671" s="7"/>
      <c r="G671" s="144"/>
      <c r="H671" s="7"/>
      <c r="I671" s="7"/>
      <c r="J671" s="142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139"/>
      <c r="C672" s="7"/>
      <c r="D672" s="7"/>
      <c r="E672" s="7"/>
      <c r="F672" s="7"/>
      <c r="G672" s="144"/>
      <c r="H672" s="7"/>
      <c r="I672" s="7"/>
      <c r="J672" s="142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139"/>
      <c r="C673" s="7"/>
      <c r="D673" s="7"/>
      <c r="E673" s="7"/>
      <c r="F673" s="7"/>
      <c r="G673" s="144"/>
      <c r="H673" s="7"/>
      <c r="I673" s="7"/>
      <c r="J673" s="142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139"/>
      <c r="C674" s="7"/>
      <c r="D674" s="7"/>
      <c r="E674" s="7"/>
      <c r="F674" s="7"/>
      <c r="G674" s="144"/>
      <c r="H674" s="7"/>
      <c r="I674" s="7"/>
      <c r="J674" s="142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139"/>
      <c r="C675" s="7"/>
      <c r="D675" s="7"/>
      <c r="E675" s="7"/>
      <c r="F675" s="7"/>
      <c r="G675" s="144"/>
      <c r="H675" s="7"/>
      <c r="I675" s="7"/>
      <c r="J675" s="142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139"/>
      <c r="C676" s="7"/>
      <c r="D676" s="7"/>
      <c r="E676" s="7"/>
      <c r="F676" s="7"/>
      <c r="G676" s="144"/>
      <c r="H676" s="7"/>
      <c r="I676" s="7"/>
      <c r="J676" s="142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139"/>
      <c r="C677" s="7"/>
      <c r="D677" s="7"/>
      <c r="E677" s="7"/>
      <c r="F677" s="7"/>
      <c r="G677" s="144"/>
      <c r="H677" s="7"/>
      <c r="I677" s="7"/>
      <c r="J677" s="142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139"/>
      <c r="C678" s="7"/>
      <c r="D678" s="7"/>
      <c r="E678" s="7"/>
      <c r="F678" s="7"/>
      <c r="G678" s="144"/>
      <c r="H678" s="7"/>
      <c r="I678" s="7"/>
      <c r="J678" s="142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139"/>
      <c r="C679" s="7"/>
      <c r="D679" s="7"/>
      <c r="E679" s="7"/>
      <c r="F679" s="7"/>
      <c r="G679" s="144"/>
      <c r="H679" s="7"/>
      <c r="I679" s="7"/>
      <c r="J679" s="142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139"/>
      <c r="C680" s="7"/>
      <c r="D680" s="7"/>
      <c r="E680" s="7"/>
      <c r="F680" s="7"/>
      <c r="G680" s="144"/>
      <c r="H680" s="7"/>
      <c r="I680" s="7"/>
      <c r="J680" s="142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139"/>
      <c r="C681" s="7"/>
      <c r="D681" s="7"/>
      <c r="E681" s="7"/>
      <c r="F681" s="7"/>
      <c r="G681" s="144"/>
      <c r="H681" s="7"/>
      <c r="I681" s="7"/>
      <c r="J681" s="142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139"/>
      <c r="C682" s="7"/>
      <c r="D682" s="7"/>
      <c r="E682" s="7"/>
      <c r="F682" s="7"/>
      <c r="G682" s="144"/>
      <c r="H682" s="7"/>
      <c r="I682" s="7"/>
      <c r="J682" s="142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139"/>
      <c r="C683" s="7"/>
      <c r="D683" s="7"/>
      <c r="E683" s="7"/>
      <c r="F683" s="7"/>
      <c r="G683" s="144"/>
      <c r="H683" s="7"/>
      <c r="I683" s="7"/>
      <c r="J683" s="142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139"/>
      <c r="C684" s="7"/>
      <c r="D684" s="7"/>
      <c r="E684" s="7"/>
      <c r="F684" s="7"/>
      <c r="G684" s="144"/>
      <c r="H684" s="7"/>
      <c r="I684" s="7"/>
      <c r="J684" s="142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139"/>
      <c r="C685" s="7"/>
      <c r="D685" s="7"/>
      <c r="E685" s="7"/>
      <c r="F685" s="7"/>
      <c r="G685" s="144"/>
      <c r="H685" s="7"/>
      <c r="I685" s="7"/>
      <c r="J685" s="142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139"/>
      <c r="C686" s="7"/>
      <c r="D686" s="7"/>
      <c r="E686" s="7"/>
      <c r="F686" s="7"/>
      <c r="G686" s="144"/>
      <c r="H686" s="7"/>
      <c r="I686" s="7"/>
      <c r="J686" s="142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139"/>
      <c r="C687" s="7"/>
      <c r="D687" s="7"/>
      <c r="E687" s="7"/>
      <c r="F687" s="7"/>
      <c r="G687" s="144"/>
      <c r="H687" s="7"/>
      <c r="I687" s="7"/>
      <c r="J687" s="142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139"/>
      <c r="C688" s="7"/>
      <c r="D688" s="7"/>
      <c r="E688" s="7"/>
      <c r="F688" s="7"/>
      <c r="G688" s="144"/>
      <c r="H688" s="7"/>
      <c r="I688" s="7"/>
      <c r="J688" s="142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139"/>
      <c r="C689" s="7"/>
      <c r="D689" s="7"/>
      <c r="E689" s="7"/>
      <c r="F689" s="7"/>
      <c r="G689" s="144"/>
      <c r="H689" s="7"/>
      <c r="I689" s="7"/>
      <c r="J689" s="142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139"/>
      <c r="C690" s="7"/>
      <c r="D690" s="7"/>
      <c r="E690" s="7"/>
      <c r="F690" s="7"/>
      <c r="G690" s="144"/>
      <c r="H690" s="7"/>
      <c r="I690" s="7"/>
      <c r="J690" s="142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139"/>
      <c r="C691" s="7"/>
      <c r="D691" s="7"/>
      <c r="E691" s="7"/>
      <c r="F691" s="7"/>
      <c r="G691" s="144"/>
      <c r="H691" s="7"/>
      <c r="I691" s="7"/>
      <c r="J691" s="142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139"/>
      <c r="C692" s="7"/>
      <c r="D692" s="7"/>
      <c r="E692" s="7"/>
      <c r="F692" s="7"/>
      <c r="G692" s="144"/>
      <c r="H692" s="7"/>
      <c r="I692" s="7"/>
      <c r="J692" s="142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139"/>
      <c r="C693" s="7"/>
      <c r="D693" s="7"/>
      <c r="E693" s="7"/>
      <c r="F693" s="7"/>
      <c r="G693" s="144"/>
      <c r="H693" s="7"/>
      <c r="I693" s="7"/>
      <c r="J693" s="142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139"/>
      <c r="C694" s="7"/>
      <c r="D694" s="7"/>
      <c r="E694" s="7"/>
      <c r="F694" s="7"/>
      <c r="G694" s="144"/>
      <c r="H694" s="7"/>
      <c r="I694" s="7"/>
      <c r="J694" s="142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139"/>
      <c r="C695" s="7"/>
      <c r="D695" s="7"/>
      <c r="E695" s="7"/>
      <c r="F695" s="7"/>
      <c r="G695" s="144"/>
      <c r="H695" s="7"/>
      <c r="I695" s="7"/>
      <c r="J695" s="142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139"/>
      <c r="C696" s="7"/>
      <c r="D696" s="7"/>
      <c r="E696" s="7"/>
      <c r="F696" s="7"/>
      <c r="G696" s="144"/>
      <c r="H696" s="7"/>
      <c r="I696" s="7"/>
      <c r="J696" s="142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139"/>
      <c r="C697" s="7"/>
      <c r="D697" s="7"/>
      <c r="E697" s="7"/>
      <c r="F697" s="7"/>
      <c r="G697" s="144"/>
      <c r="H697" s="7"/>
      <c r="I697" s="7"/>
      <c r="J697" s="142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139"/>
      <c r="C698" s="7"/>
      <c r="D698" s="7"/>
      <c r="E698" s="7"/>
      <c r="F698" s="7"/>
      <c r="G698" s="144"/>
      <c r="H698" s="7"/>
      <c r="I698" s="7"/>
      <c r="J698" s="142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139"/>
      <c r="C699" s="7"/>
      <c r="D699" s="7"/>
      <c r="E699" s="7"/>
      <c r="F699" s="7"/>
      <c r="G699" s="144"/>
      <c r="H699" s="7"/>
      <c r="I699" s="7"/>
      <c r="J699" s="142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139"/>
      <c r="C700" s="7"/>
      <c r="D700" s="7"/>
      <c r="E700" s="7"/>
      <c r="F700" s="7"/>
      <c r="G700" s="144"/>
      <c r="H700" s="7"/>
      <c r="I700" s="7"/>
      <c r="J700" s="142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139"/>
      <c r="C701" s="7"/>
      <c r="D701" s="7"/>
      <c r="E701" s="7"/>
      <c r="F701" s="7"/>
      <c r="G701" s="144"/>
      <c r="H701" s="7"/>
      <c r="I701" s="7"/>
      <c r="J701" s="142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139"/>
      <c r="C702" s="7"/>
      <c r="D702" s="7"/>
      <c r="E702" s="7"/>
      <c r="F702" s="7"/>
      <c r="G702" s="144"/>
      <c r="H702" s="7"/>
      <c r="I702" s="7"/>
      <c r="J702" s="142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139"/>
      <c r="C703" s="7"/>
      <c r="D703" s="7"/>
      <c r="E703" s="7"/>
      <c r="F703" s="7"/>
      <c r="G703" s="144"/>
      <c r="H703" s="7"/>
      <c r="I703" s="7"/>
      <c r="J703" s="142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139"/>
      <c r="C704" s="7"/>
      <c r="D704" s="7"/>
      <c r="E704" s="7"/>
      <c r="F704" s="7"/>
      <c r="G704" s="144"/>
      <c r="H704" s="7"/>
      <c r="I704" s="7"/>
      <c r="J704" s="142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139"/>
      <c r="C705" s="7"/>
      <c r="D705" s="7"/>
      <c r="E705" s="7"/>
      <c r="F705" s="7"/>
      <c r="G705" s="144"/>
      <c r="H705" s="7"/>
      <c r="I705" s="7"/>
      <c r="J705" s="142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139"/>
      <c r="C706" s="7"/>
      <c r="D706" s="7"/>
      <c r="E706" s="7"/>
      <c r="F706" s="7"/>
      <c r="G706" s="144"/>
      <c r="H706" s="7"/>
      <c r="I706" s="7"/>
      <c r="J706" s="142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139"/>
      <c r="C707" s="7"/>
      <c r="D707" s="7"/>
      <c r="E707" s="7"/>
      <c r="F707" s="7"/>
      <c r="G707" s="144"/>
      <c r="H707" s="7"/>
      <c r="I707" s="7"/>
      <c r="J707" s="142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139"/>
      <c r="C708" s="7"/>
      <c r="D708" s="7"/>
      <c r="E708" s="7"/>
      <c r="F708" s="7"/>
      <c r="G708" s="144"/>
      <c r="H708" s="7"/>
      <c r="I708" s="7"/>
      <c r="J708" s="142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139"/>
      <c r="C709" s="7"/>
      <c r="D709" s="7"/>
      <c r="E709" s="7"/>
      <c r="F709" s="7"/>
      <c r="G709" s="144"/>
      <c r="H709" s="7"/>
      <c r="I709" s="7"/>
      <c r="J709" s="142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139"/>
      <c r="C710" s="7"/>
      <c r="D710" s="7"/>
      <c r="E710" s="7"/>
      <c r="F710" s="7"/>
      <c r="G710" s="144"/>
      <c r="H710" s="7"/>
      <c r="I710" s="7"/>
      <c r="J710" s="142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139"/>
      <c r="C711" s="7"/>
      <c r="D711" s="7"/>
      <c r="E711" s="7"/>
      <c r="F711" s="7"/>
      <c r="G711" s="144"/>
      <c r="H711" s="7"/>
      <c r="I711" s="7"/>
      <c r="J711" s="142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139"/>
      <c r="C712" s="7"/>
      <c r="D712" s="7"/>
      <c r="E712" s="7"/>
      <c r="F712" s="7"/>
      <c r="G712" s="144"/>
      <c r="H712" s="7"/>
      <c r="I712" s="7"/>
      <c r="J712" s="142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139"/>
      <c r="C713" s="7"/>
      <c r="D713" s="7"/>
      <c r="E713" s="7"/>
      <c r="F713" s="7"/>
      <c r="G713" s="144"/>
      <c r="H713" s="7"/>
      <c r="I713" s="7"/>
      <c r="J713" s="142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139"/>
      <c r="C714" s="7"/>
      <c r="D714" s="7"/>
      <c r="E714" s="7"/>
      <c r="F714" s="7"/>
      <c r="G714" s="144"/>
      <c r="H714" s="7"/>
      <c r="I714" s="7"/>
      <c r="J714" s="142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139"/>
      <c r="C715" s="7"/>
      <c r="D715" s="7"/>
      <c r="E715" s="7"/>
      <c r="F715" s="7"/>
      <c r="G715" s="144"/>
      <c r="H715" s="7"/>
      <c r="I715" s="7"/>
      <c r="J715" s="142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139"/>
      <c r="C716" s="7"/>
      <c r="D716" s="7"/>
      <c r="E716" s="7"/>
      <c r="F716" s="7"/>
      <c r="G716" s="144"/>
      <c r="H716" s="7"/>
      <c r="I716" s="7"/>
      <c r="J716" s="142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139"/>
      <c r="C717" s="7"/>
      <c r="D717" s="7"/>
      <c r="E717" s="7"/>
      <c r="F717" s="7"/>
      <c r="G717" s="144"/>
      <c r="H717" s="7"/>
      <c r="I717" s="7"/>
      <c r="J717" s="142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139"/>
      <c r="C718" s="7"/>
      <c r="D718" s="7"/>
      <c r="E718" s="7"/>
      <c r="F718" s="7"/>
      <c r="G718" s="144"/>
      <c r="H718" s="7"/>
      <c r="I718" s="7"/>
      <c r="J718" s="142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139"/>
      <c r="C719" s="7"/>
      <c r="D719" s="7"/>
      <c r="E719" s="7"/>
      <c r="F719" s="7"/>
      <c r="G719" s="144"/>
      <c r="H719" s="7"/>
      <c r="I719" s="7"/>
      <c r="J719" s="142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139"/>
      <c r="C720" s="7"/>
      <c r="D720" s="7"/>
      <c r="E720" s="7"/>
      <c r="F720" s="7"/>
      <c r="G720" s="144"/>
      <c r="H720" s="7"/>
      <c r="I720" s="7"/>
      <c r="J720" s="142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139"/>
      <c r="C721" s="7"/>
      <c r="D721" s="7"/>
      <c r="E721" s="7"/>
      <c r="F721" s="7"/>
      <c r="G721" s="144"/>
      <c r="H721" s="7"/>
      <c r="I721" s="7"/>
      <c r="J721" s="142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139"/>
      <c r="C722" s="7"/>
      <c r="D722" s="7"/>
      <c r="E722" s="7"/>
      <c r="F722" s="7"/>
      <c r="G722" s="144"/>
      <c r="H722" s="7"/>
      <c r="I722" s="7"/>
      <c r="J722" s="142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139"/>
      <c r="C723" s="7"/>
      <c r="D723" s="7"/>
      <c r="E723" s="7"/>
      <c r="F723" s="7"/>
      <c r="G723" s="144"/>
      <c r="H723" s="7"/>
      <c r="I723" s="7"/>
      <c r="J723" s="142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139"/>
      <c r="C724" s="7"/>
      <c r="D724" s="7"/>
      <c r="E724" s="7"/>
      <c r="F724" s="7"/>
      <c r="G724" s="144"/>
      <c r="H724" s="7"/>
      <c r="I724" s="7"/>
      <c r="J724" s="142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139"/>
      <c r="C725" s="7"/>
      <c r="D725" s="7"/>
      <c r="E725" s="7"/>
      <c r="F725" s="7"/>
      <c r="G725" s="144"/>
      <c r="H725" s="7"/>
      <c r="I725" s="7"/>
      <c r="J725" s="142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139"/>
      <c r="C726" s="7"/>
      <c r="D726" s="7"/>
      <c r="E726" s="7"/>
      <c r="F726" s="7"/>
      <c r="G726" s="144"/>
      <c r="H726" s="7"/>
      <c r="I726" s="7"/>
      <c r="J726" s="142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139"/>
      <c r="C727" s="7"/>
      <c r="D727" s="7"/>
      <c r="E727" s="7"/>
      <c r="F727" s="7"/>
      <c r="G727" s="144"/>
      <c r="H727" s="7"/>
      <c r="I727" s="7"/>
      <c r="J727" s="142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139"/>
      <c r="C728" s="7"/>
      <c r="D728" s="7"/>
      <c r="E728" s="7"/>
      <c r="F728" s="7"/>
      <c r="G728" s="144"/>
      <c r="H728" s="7"/>
      <c r="I728" s="7"/>
      <c r="J728" s="142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139"/>
      <c r="C729" s="7"/>
      <c r="D729" s="7"/>
      <c r="E729" s="7"/>
      <c r="F729" s="7"/>
      <c r="G729" s="144"/>
      <c r="H729" s="7"/>
      <c r="I729" s="7"/>
      <c r="J729" s="142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139"/>
      <c r="C730" s="7"/>
      <c r="D730" s="7"/>
      <c r="E730" s="7"/>
      <c r="F730" s="7"/>
      <c r="G730" s="144"/>
      <c r="H730" s="7"/>
      <c r="I730" s="7"/>
      <c r="J730" s="142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139"/>
      <c r="C731" s="7"/>
      <c r="D731" s="7"/>
      <c r="E731" s="7"/>
      <c r="F731" s="7"/>
      <c r="G731" s="144"/>
      <c r="H731" s="7"/>
      <c r="I731" s="7"/>
      <c r="J731" s="142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139"/>
      <c r="C732" s="7"/>
      <c r="D732" s="7"/>
      <c r="E732" s="7"/>
      <c r="F732" s="7"/>
      <c r="G732" s="144"/>
      <c r="H732" s="7"/>
      <c r="I732" s="7"/>
      <c r="J732" s="142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139"/>
      <c r="C733" s="7"/>
      <c r="D733" s="7"/>
      <c r="E733" s="7"/>
      <c r="F733" s="7"/>
      <c r="G733" s="144"/>
      <c r="H733" s="7"/>
      <c r="I733" s="7"/>
      <c r="J733" s="142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139"/>
      <c r="C734" s="7"/>
      <c r="D734" s="7"/>
      <c r="E734" s="7"/>
      <c r="F734" s="7"/>
      <c r="G734" s="144"/>
      <c r="H734" s="7"/>
      <c r="I734" s="7"/>
      <c r="J734" s="142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139"/>
      <c r="C735" s="7"/>
      <c r="D735" s="7"/>
      <c r="E735" s="7"/>
      <c r="F735" s="7"/>
      <c r="G735" s="144"/>
      <c r="H735" s="7"/>
      <c r="I735" s="7"/>
      <c r="J735" s="142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139"/>
      <c r="C736" s="7"/>
      <c r="D736" s="7"/>
      <c r="E736" s="7"/>
      <c r="F736" s="7"/>
      <c r="G736" s="144"/>
      <c r="H736" s="7"/>
      <c r="I736" s="7"/>
      <c r="J736" s="142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139"/>
      <c r="C737" s="7"/>
      <c r="D737" s="7"/>
      <c r="E737" s="7"/>
      <c r="F737" s="7"/>
      <c r="G737" s="144"/>
      <c r="H737" s="7"/>
      <c r="I737" s="7"/>
      <c r="J737" s="142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139"/>
      <c r="C738" s="7"/>
      <c r="D738" s="7"/>
      <c r="E738" s="7"/>
      <c r="F738" s="7"/>
      <c r="G738" s="144"/>
      <c r="H738" s="7"/>
      <c r="I738" s="7"/>
      <c r="J738" s="142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139"/>
      <c r="C739" s="7"/>
      <c r="D739" s="7"/>
      <c r="E739" s="7"/>
      <c r="F739" s="7"/>
      <c r="G739" s="144"/>
      <c r="H739" s="7"/>
      <c r="I739" s="7"/>
      <c r="J739" s="142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139"/>
      <c r="C740" s="7"/>
      <c r="D740" s="7"/>
      <c r="E740" s="7"/>
      <c r="F740" s="7"/>
      <c r="G740" s="144"/>
      <c r="H740" s="7"/>
      <c r="I740" s="7"/>
      <c r="J740" s="142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139"/>
      <c r="C741" s="7"/>
      <c r="D741" s="7"/>
      <c r="E741" s="7"/>
      <c r="F741" s="7"/>
      <c r="G741" s="144"/>
      <c r="H741" s="7"/>
      <c r="I741" s="7"/>
      <c r="J741" s="142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139"/>
      <c r="C742" s="7"/>
      <c r="D742" s="7"/>
      <c r="E742" s="7"/>
      <c r="F742" s="7"/>
      <c r="G742" s="144"/>
      <c r="H742" s="7"/>
      <c r="I742" s="7"/>
      <c r="J742" s="142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139"/>
      <c r="C743" s="7"/>
      <c r="D743" s="7"/>
      <c r="E743" s="7"/>
      <c r="F743" s="7"/>
      <c r="G743" s="144"/>
      <c r="H743" s="7"/>
      <c r="I743" s="7"/>
      <c r="J743" s="142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139"/>
      <c r="C744" s="7"/>
      <c r="D744" s="7"/>
      <c r="E744" s="7"/>
      <c r="F744" s="7"/>
      <c r="G744" s="144"/>
      <c r="H744" s="7"/>
      <c r="I744" s="7"/>
      <c r="J744" s="142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139"/>
      <c r="C745" s="7"/>
      <c r="D745" s="7"/>
      <c r="E745" s="7"/>
      <c r="F745" s="7"/>
      <c r="G745" s="144"/>
      <c r="H745" s="7"/>
      <c r="I745" s="7"/>
      <c r="J745" s="142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139"/>
      <c r="C746" s="7"/>
      <c r="D746" s="7"/>
      <c r="E746" s="7"/>
      <c r="F746" s="7"/>
      <c r="G746" s="144"/>
      <c r="H746" s="7"/>
      <c r="I746" s="7"/>
      <c r="J746" s="142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139"/>
      <c r="C747" s="7"/>
      <c r="D747" s="7"/>
      <c r="E747" s="7"/>
      <c r="F747" s="7"/>
      <c r="G747" s="144"/>
      <c r="H747" s="7"/>
      <c r="I747" s="7"/>
      <c r="J747" s="142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139"/>
      <c r="C748" s="7"/>
      <c r="D748" s="7"/>
      <c r="E748" s="7"/>
      <c r="F748" s="7"/>
      <c r="G748" s="144"/>
      <c r="H748" s="7"/>
      <c r="I748" s="7"/>
      <c r="J748" s="142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139"/>
      <c r="C749" s="7"/>
      <c r="D749" s="7"/>
      <c r="E749" s="7"/>
      <c r="F749" s="7"/>
      <c r="G749" s="144"/>
      <c r="H749" s="7"/>
      <c r="I749" s="7"/>
      <c r="J749" s="142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139"/>
      <c r="C750" s="7"/>
      <c r="D750" s="7"/>
      <c r="E750" s="7"/>
      <c r="F750" s="7"/>
      <c r="G750" s="144"/>
      <c r="H750" s="7"/>
      <c r="I750" s="7"/>
      <c r="J750" s="142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139"/>
      <c r="C751" s="7"/>
      <c r="D751" s="7"/>
      <c r="E751" s="7"/>
      <c r="F751" s="7"/>
      <c r="G751" s="144"/>
      <c r="H751" s="7"/>
      <c r="I751" s="7"/>
      <c r="J751" s="142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139"/>
      <c r="C752" s="7"/>
      <c r="D752" s="7"/>
      <c r="E752" s="7"/>
      <c r="F752" s="7"/>
      <c r="G752" s="144"/>
      <c r="H752" s="7"/>
      <c r="I752" s="7"/>
      <c r="J752" s="142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139"/>
      <c r="C753" s="7"/>
      <c r="D753" s="7"/>
      <c r="E753" s="7"/>
      <c r="F753" s="7"/>
      <c r="G753" s="144"/>
      <c r="H753" s="7"/>
      <c r="I753" s="7"/>
      <c r="J753" s="142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139"/>
      <c r="C754" s="7"/>
      <c r="D754" s="7"/>
      <c r="E754" s="7"/>
      <c r="F754" s="7"/>
      <c r="G754" s="144"/>
      <c r="H754" s="7"/>
      <c r="I754" s="7"/>
      <c r="J754" s="142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139"/>
      <c r="C755" s="7"/>
      <c r="D755" s="7"/>
      <c r="E755" s="7"/>
      <c r="F755" s="7"/>
      <c r="G755" s="144"/>
      <c r="H755" s="7"/>
      <c r="I755" s="7"/>
      <c r="J755" s="142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139"/>
      <c r="C756" s="7"/>
      <c r="D756" s="7"/>
      <c r="E756" s="7"/>
      <c r="F756" s="7"/>
      <c r="G756" s="144"/>
      <c r="H756" s="7"/>
      <c r="I756" s="7"/>
      <c r="J756" s="142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139"/>
      <c r="C757" s="7"/>
      <c r="D757" s="7"/>
      <c r="E757" s="7"/>
      <c r="F757" s="7"/>
      <c r="G757" s="144"/>
      <c r="H757" s="7"/>
      <c r="I757" s="7"/>
      <c r="J757" s="142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139"/>
      <c r="C758" s="7"/>
      <c r="D758" s="7"/>
      <c r="E758" s="7"/>
      <c r="F758" s="7"/>
      <c r="G758" s="144"/>
      <c r="H758" s="7"/>
      <c r="I758" s="7"/>
      <c r="J758" s="142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139"/>
      <c r="C759" s="7"/>
      <c r="D759" s="7"/>
      <c r="E759" s="7"/>
      <c r="F759" s="7"/>
      <c r="G759" s="144"/>
      <c r="H759" s="7"/>
      <c r="I759" s="7"/>
      <c r="J759" s="142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139"/>
      <c r="C760" s="7"/>
      <c r="D760" s="7"/>
      <c r="E760" s="7"/>
      <c r="F760" s="7"/>
      <c r="G760" s="144"/>
      <c r="H760" s="7"/>
      <c r="I760" s="7"/>
      <c r="J760" s="142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139"/>
      <c r="C761" s="7"/>
      <c r="D761" s="7"/>
      <c r="E761" s="7"/>
      <c r="F761" s="7"/>
      <c r="G761" s="144"/>
      <c r="H761" s="7"/>
      <c r="I761" s="7"/>
      <c r="J761" s="142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139"/>
      <c r="C762" s="7"/>
      <c r="D762" s="7"/>
      <c r="E762" s="7"/>
      <c r="F762" s="7"/>
      <c r="G762" s="144"/>
      <c r="H762" s="7"/>
      <c r="I762" s="7"/>
      <c r="J762" s="142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139"/>
      <c r="C763" s="7"/>
      <c r="D763" s="7"/>
      <c r="E763" s="7"/>
      <c r="F763" s="7"/>
      <c r="G763" s="144"/>
      <c r="H763" s="7"/>
      <c r="I763" s="7"/>
      <c r="J763" s="142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139"/>
      <c r="C764" s="7"/>
      <c r="D764" s="7"/>
      <c r="E764" s="7"/>
      <c r="F764" s="7"/>
      <c r="G764" s="144"/>
      <c r="H764" s="7"/>
      <c r="I764" s="7"/>
      <c r="J764" s="142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139"/>
      <c r="C765" s="7"/>
      <c r="D765" s="7"/>
      <c r="E765" s="7"/>
      <c r="F765" s="7"/>
      <c r="G765" s="144"/>
      <c r="H765" s="7"/>
      <c r="I765" s="7"/>
      <c r="J765" s="142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139"/>
      <c r="C766" s="7"/>
      <c r="D766" s="7"/>
      <c r="E766" s="7"/>
      <c r="F766" s="7"/>
      <c r="G766" s="144"/>
      <c r="H766" s="7"/>
      <c r="I766" s="7"/>
      <c r="J766" s="142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139"/>
      <c r="C767" s="7"/>
      <c r="D767" s="7"/>
      <c r="E767" s="7"/>
      <c r="F767" s="7"/>
      <c r="G767" s="144"/>
      <c r="H767" s="7"/>
      <c r="I767" s="7"/>
      <c r="J767" s="142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139"/>
      <c r="C768" s="7"/>
      <c r="D768" s="7"/>
      <c r="E768" s="7"/>
      <c r="F768" s="7"/>
      <c r="G768" s="144"/>
      <c r="H768" s="7"/>
      <c r="I768" s="7"/>
      <c r="J768" s="142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139"/>
      <c r="C769" s="7"/>
      <c r="D769" s="7"/>
      <c r="E769" s="7"/>
      <c r="F769" s="7"/>
      <c r="G769" s="144"/>
      <c r="H769" s="7"/>
      <c r="I769" s="7"/>
      <c r="J769" s="142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139"/>
      <c r="C770" s="7"/>
      <c r="D770" s="7"/>
      <c r="E770" s="7"/>
      <c r="F770" s="7"/>
      <c r="G770" s="144"/>
      <c r="H770" s="7"/>
      <c r="I770" s="7"/>
      <c r="J770" s="142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139"/>
      <c r="C771" s="7"/>
      <c r="D771" s="7"/>
      <c r="E771" s="7"/>
      <c r="F771" s="7"/>
      <c r="G771" s="144"/>
      <c r="H771" s="7"/>
      <c r="I771" s="7"/>
      <c r="J771" s="142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139"/>
      <c r="C772" s="7"/>
      <c r="D772" s="7"/>
      <c r="E772" s="7"/>
      <c r="F772" s="7"/>
      <c r="G772" s="144"/>
      <c r="H772" s="7"/>
      <c r="I772" s="7"/>
      <c r="J772" s="142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139"/>
      <c r="C773" s="7"/>
      <c r="D773" s="7"/>
      <c r="E773" s="7"/>
      <c r="F773" s="7"/>
      <c r="G773" s="144"/>
      <c r="H773" s="7"/>
      <c r="I773" s="7"/>
      <c r="J773" s="142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139"/>
      <c r="C774" s="7"/>
      <c r="D774" s="7"/>
      <c r="E774" s="7"/>
      <c r="F774" s="7"/>
      <c r="G774" s="144"/>
      <c r="H774" s="7"/>
      <c r="I774" s="7"/>
      <c r="J774" s="142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139"/>
      <c r="C775" s="7"/>
      <c r="D775" s="7"/>
      <c r="E775" s="7"/>
      <c r="F775" s="7"/>
      <c r="G775" s="144"/>
      <c r="H775" s="7"/>
      <c r="I775" s="7"/>
      <c r="J775" s="142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139"/>
      <c r="C776" s="7"/>
      <c r="D776" s="7"/>
      <c r="E776" s="7"/>
      <c r="F776" s="7"/>
      <c r="G776" s="144"/>
      <c r="H776" s="7"/>
      <c r="I776" s="7"/>
      <c r="J776" s="142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139"/>
      <c r="C777" s="7"/>
      <c r="D777" s="7"/>
      <c r="E777" s="7"/>
      <c r="F777" s="7"/>
      <c r="G777" s="144"/>
      <c r="H777" s="7"/>
      <c r="I777" s="7"/>
      <c r="J777" s="142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139"/>
      <c r="C778" s="7"/>
      <c r="D778" s="7"/>
      <c r="E778" s="7"/>
      <c r="F778" s="7"/>
      <c r="G778" s="144"/>
      <c r="H778" s="7"/>
      <c r="I778" s="7"/>
      <c r="J778" s="142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139"/>
      <c r="C779" s="7"/>
      <c r="D779" s="7"/>
      <c r="E779" s="7"/>
      <c r="F779" s="7"/>
      <c r="G779" s="144"/>
      <c r="H779" s="7"/>
      <c r="I779" s="7"/>
      <c r="J779" s="142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139"/>
      <c r="C780" s="7"/>
      <c r="D780" s="7"/>
      <c r="E780" s="7"/>
      <c r="F780" s="7"/>
      <c r="G780" s="144"/>
      <c r="H780" s="7"/>
      <c r="I780" s="7"/>
      <c r="J780" s="142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139"/>
      <c r="C781" s="7"/>
      <c r="D781" s="7"/>
      <c r="E781" s="7"/>
      <c r="F781" s="7"/>
      <c r="G781" s="144"/>
      <c r="H781" s="7"/>
      <c r="I781" s="7"/>
      <c r="J781" s="142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139"/>
      <c r="C782" s="7"/>
      <c r="D782" s="7"/>
      <c r="E782" s="7"/>
      <c r="F782" s="7"/>
      <c r="G782" s="144"/>
      <c r="H782" s="7"/>
      <c r="I782" s="7"/>
      <c r="J782" s="142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139"/>
      <c r="C783" s="7"/>
      <c r="D783" s="7"/>
      <c r="E783" s="7"/>
      <c r="F783" s="7"/>
      <c r="G783" s="144"/>
      <c r="H783" s="7"/>
      <c r="I783" s="7"/>
      <c r="J783" s="142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139"/>
      <c r="C784" s="7"/>
      <c r="D784" s="7"/>
      <c r="E784" s="7"/>
      <c r="F784" s="7"/>
      <c r="G784" s="144"/>
      <c r="H784" s="7"/>
      <c r="I784" s="7"/>
      <c r="J784" s="142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139"/>
      <c r="C785" s="7"/>
      <c r="D785" s="7"/>
      <c r="E785" s="7"/>
      <c r="F785" s="7"/>
      <c r="G785" s="144"/>
      <c r="H785" s="7"/>
      <c r="I785" s="7"/>
      <c r="J785" s="142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139"/>
      <c r="C786" s="7"/>
      <c r="D786" s="7"/>
      <c r="E786" s="7"/>
      <c r="F786" s="7"/>
      <c r="G786" s="144"/>
      <c r="H786" s="7"/>
      <c r="I786" s="7"/>
      <c r="J786" s="142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139"/>
      <c r="C787" s="7"/>
      <c r="D787" s="7"/>
      <c r="E787" s="7"/>
      <c r="F787" s="7"/>
      <c r="G787" s="144"/>
      <c r="H787" s="7"/>
      <c r="I787" s="7"/>
      <c r="J787" s="142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139"/>
      <c r="C788" s="7"/>
      <c r="D788" s="7"/>
      <c r="E788" s="7"/>
      <c r="F788" s="7"/>
      <c r="G788" s="144"/>
      <c r="H788" s="7"/>
      <c r="I788" s="7"/>
      <c r="J788" s="142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139"/>
      <c r="C789" s="7"/>
      <c r="D789" s="7"/>
      <c r="E789" s="7"/>
      <c r="F789" s="7"/>
      <c r="G789" s="144"/>
      <c r="H789" s="7"/>
      <c r="I789" s="7"/>
      <c r="J789" s="142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139"/>
      <c r="C790" s="7"/>
      <c r="D790" s="7"/>
      <c r="E790" s="7"/>
      <c r="F790" s="7"/>
      <c r="G790" s="144"/>
      <c r="H790" s="7"/>
      <c r="I790" s="7"/>
      <c r="J790" s="142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139"/>
      <c r="C791" s="7"/>
      <c r="D791" s="7"/>
      <c r="E791" s="7"/>
      <c r="F791" s="7"/>
      <c r="G791" s="144"/>
      <c r="H791" s="7"/>
      <c r="I791" s="7"/>
      <c r="J791" s="142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139"/>
      <c r="C792" s="7"/>
      <c r="D792" s="7"/>
      <c r="E792" s="7"/>
      <c r="F792" s="7"/>
      <c r="G792" s="144"/>
      <c r="H792" s="7"/>
      <c r="I792" s="7"/>
      <c r="J792" s="142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139"/>
      <c r="C793" s="7"/>
      <c r="D793" s="7"/>
      <c r="E793" s="7"/>
      <c r="F793" s="7"/>
      <c r="G793" s="144"/>
      <c r="H793" s="7"/>
      <c r="I793" s="7"/>
      <c r="J793" s="142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139"/>
      <c r="C794" s="7"/>
      <c r="D794" s="7"/>
      <c r="E794" s="7"/>
      <c r="F794" s="7"/>
      <c r="G794" s="144"/>
      <c r="H794" s="7"/>
      <c r="I794" s="7"/>
      <c r="J794" s="142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139"/>
      <c r="C795" s="7"/>
      <c r="D795" s="7"/>
      <c r="E795" s="7"/>
      <c r="F795" s="7"/>
      <c r="G795" s="144"/>
      <c r="H795" s="7"/>
      <c r="I795" s="7"/>
      <c r="J795" s="142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139"/>
      <c r="C796" s="7"/>
      <c r="D796" s="7"/>
      <c r="E796" s="7"/>
      <c r="F796" s="7"/>
      <c r="G796" s="144"/>
      <c r="H796" s="7"/>
      <c r="I796" s="7"/>
      <c r="J796" s="142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139"/>
      <c r="C797" s="7"/>
      <c r="D797" s="7"/>
      <c r="E797" s="7"/>
      <c r="F797" s="7"/>
      <c r="G797" s="144"/>
      <c r="H797" s="7"/>
      <c r="I797" s="7"/>
      <c r="J797" s="142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139"/>
      <c r="C798" s="7"/>
      <c r="D798" s="7"/>
      <c r="E798" s="7"/>
      <c r="F798" s="7"/>
      <c r="G798" s="144"/>
      <c r="H798" s="7"/>
      <c r="I798" s="7"/>
      <c r="J798" s="142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139"/>
      <c r="C799" s="7"/>
      <c r="D799" s="7"/>
      <c r="E799" s="7"/>
      <c r="F799" s="7"/>
      <c r="G799" s="144"/>
      <c r="H799" s="7"/>
      <c r="I799" s="7"/>
      <c r="J799" s="142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139"/>
      <c r="C800" s="7"/>
      <c r="D800" s="7"/>
      <c r="E800" s="7"/>
      <c r="F800" s="7"/>
      <c r="G800" s="144"/>
      <c r="H800" s="7"/>
      <c r="I800" s="7"/>
      <c r="J800" s="142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139"/>
      <c r="C801" s="7"/>
      <c r="D801" s="7"/>
      <c r="E801" s="7"/>
      <c r="F801" s="7"/>
      <c r="G801" s="144"/>
      <c r="H801" s="7"/>
      <c r="I801" s="7"/>
      <c r="J801" s="142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139"/>
      <c r="C802" s="7"/>
      <c r="D802" s="7"/>
      <c r="E802" s="7"/>
      <c r="F802" s="7"/>
      <c r="G802" s="144"/>
      <c r="H802" s="7"/>
      <c r="I802" s="7"/>
      <c r="J802" s="142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139"/>
      <c r="C803" s="7"/>
      <c r="D803" s="7"/>
      <c r="E803" s="7"/>
      <c r="F803" s="7"/>
      <c r="G803" s="144"/>
      <c r="H803" s="7"/>
      <c r="I803" s="7"/>
      <c r="J803" s="142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139"/>
      <c r="C804" s="7"/>
      <c r="D804" s="7"/>
      <c r="E804" s="7"/>
      <c r="F804" s="7"/>
      <c r="G804" s="144"/>
      <c r="H804" s="7"/>
      <c r="I804" s="7"/>
      <c r="J804" s="142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139"/>
      <c r="C805" s="7"/>
      <c r="D805" s="7"/>
      <c r="E805" s="7"/>
      <c r="F805" s="7"/>
      <c r="G805" s="144"/>
      <c r="H805" s="7"/>
      <c r="I805" s="7"/>
      <c r="J805" s="142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139"/>
      <c r="C806" s="7"/>
      <c r="D806" s="7"/>
      <c r="E806" s="7"/>
      <c r="F806" s="7"/>
      <c r="G806" s="144"/>
      <c r="H806" s="7"/>
      <c r="I806" s="7"/>
      <c r="J806" s="142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139"/>
      <c r="C807" s="7"/>
      <c r="D807" s="7"/>
      <c r="E807" s="7"/>
      <c r="F807" s="7"/>
      <c r="G807" s="144"/>
      <c r="H807" s="7"/>
      <c r="I807" s="7"/>
      <c r="J807" s="142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139"/>
      <c r="C808" s="7"/>
      <c r="D808" s="7"/>
      <c r="E808" s="7"/>
      <c r="F808" s="7"/>
      <c r="G808" s="144"/>
      <c r="H808" s="7"/>
      <c r="I808" s="7"/>
      <c r="J808" s="142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139"/>
      <c r="C809" s="7"/>
      <c r="D809" s="7"/>
      <c r="E809" s="7"/>
      <c r="F809" s="7"/>
      <c r="G809" s="144"/>
      <c r="H809" s="7"/>
      <c r="I809" s="7"/>
      <c r="J809" s="142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139"/>
      <c r="C810" s="7"/>
      <c r="D810" s="7"/>
      <c r="E810" s="7"/>
      <c r="F810" s="7"/>
      <c r="G810" s="144"/>
      <c r="H810" s="7"/>
      <c r="I810" s="7"/>
      <c r="J810" s="142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139"/>
      <c r="C811" s="7"/>
      <c r="D811" s="7"/>
      <c r="E811" s="7"/>
      <c r="F811" s="7"/>
      <c r="G811" s="144"/>
      <c r="H811" s="7"/>
      <c r="I811" s="7"/>
      <c r="J811" s="142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139"/>
      <c r="C812" s="7"/>
      <c r="D812" s="7"/>
      <c r="E812" s="7"/>
      <c r="F812" s="7"/>
      <c r="G812" s="144"/>
      <c r="H812" s="7"/>
      <c r="I812" s="7"/>
      <c r="J812" s="142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139"/>
      <c r="C813" s="7"/>
      <c r="D813" s="7"/>
      <c r="E813" s="7"/>
      <c r="F813" s="7"/>
      <c r="G813" s="144"/>
      <c r="H813" s="7"/>
      <c r="I813" s="7"/>
      <c r="J813" s="142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139"/>
      <c r="C814" s="7"/>
      <c r="D814" s="7"/>
      <c r="E814" s="7"/>
      <c r="F814" s="7"/>
      <c r="G814" s="144"/>
      <c r="H814" s="7"/>
      <c r="I814" s="7"/>
      <c r="J814" s="142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139"/>
      <c r="C815" s="7"/>
      <c r="D815" s="7"/>
      <c r="E815" s="7"/>
      <c r="F815" s="7"/>
      <c r="G815" s="144"/>
      <c r="H815" s="7"/>
      <c r="I815" s="7"/>
      <c r="J815" s="142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139"/>
      <c r="C816" s="7"/>
      <c r="D816" s="7"/>
      <c r="E816" s="7"/>
      <c r="F816" s="7"/>
      <c r="G816" s="144"/>
      <c r="H816" s="7"/>
      <c r="I816" s="7"/>
      <c r="J816" s="142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139"/>
      <c r="C817" s="7"/>
      <c r="D817" s="7"/>
      <c r="E817" s="7"/>
      <c r="F817" s="7"/>
      <c r="G817" s="144"/>
      <c r="H817" s="7"/>
      <c r="I817" s="7"/>
      <c r="J817" s="142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139"/>
      <c r="C818" s="7"/>
      <c r="D818" s="7"/>
      <c r="E818" s="7"/>
      <c r="F818" s="7"/>
      <c r="G818" s="144"/>
      <c r="H818" s="7"/>
      <c r="I818" s="7"/>
      <c r="J818" s="142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139"/>
      <c r="C819" s="7"/>
      <c r="D819" s="7"/>
      <c r="E819" s="7"/>
      <c r="F819" s="7"/>
      <c r="G819" s="144"/>
      <c r="H819" s="7"/>
      <c r="I819" s="7"/>
      <c r="J819" s="142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139"/>
      <c r="C820" s="7"/>
      <c r="D820" s="7"/>
      <c r="E820" s="7"/>
      <c r="F820" s="7"/>
      <c r="G820" s="144"/>
      <c r="H820" s="7"/>
      <c r="I820" s="7"/>
      <c r="J820" s="142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139"/>
      <c r="C821" s="7"/>
      <c r="D821" s="7"/>
      <c r="E821" s="7"/>
      <c r="F821" s="7"/>
      <c r="G821" s="144"/>
      <c r="H821" s="7"/>
      <c r="I821" s="7"/>
      <c r="J821" s="142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139"/>
      <c r="C822" s="7"/>
      <c r="D822" s="7"/>
      <c r="E822" s="7"/>
      <c r="F822" s="7"/>
      <c r="G822" s="144"/>
      <c r="H822" s="7"/>
      <c r="I822" s="7"/>
      <c r="J822" s="142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139"/>
      <c r="C823" s="7"/>
      <c r="D823" s="7"/>
      <c r="E823" s="7"/>
      <c r="F823" s="7"/>
      <c r="G823" s="144"/>
      <c r="H823" s="7"/>
      <c r="I823" s="7"/>
      <c r="J823" s="142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139"/>
      <c r="C824" s="7"/>
      <c r="D824" s="7"/>
      <c r="E824" s="7"/>
      <c r="F824" s="7"/>
      <c r="G824" s="144"/>
      <c r="H824" s="7"/>
      <c r="I824" s="7"/>
      <c r="J824" s="142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139"/>
      <c r="C825" s="7"/>
      <c r="D825" s="7"/>
      <c r="E825" s="7"/>
      <c r="F825" s="7"/>
      <c r="G825" s="144"/>
      <c r="H825" s="7"/>
      <c r="I825" s="7"/>
      <c r="J825" s="142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139"/>
      <c r="C826" s="7"/>
      <c r="D826" s="7"/>
      <c r="E826" s="7"/>
      <c r="F826" s="7"/>
      <c r="G826" s="144"/>
      <c r="H826" s="7"/>
      <c r="I826" s="7"/>
      <c r="J826" s="142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139"/>
      <c r="C827" s="7"/>
      <c r="D827" s="7"/>
      <c r="E827" s="7"/>
      <c r="F827" s="7"/>
      <c r="G827" s="144"/>
      <c r="H827" s="7"/>
      <c r="I827" s="7"/>
      <c r="J827" s="142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139"/>
      <c r="C828" s="7"/>
      <c r="D828" s="7"/>
      <c r="E828" s="7"/>
      <c r="F828" s="7"/>
      <c r="G828" s="144"/>
      <c r="H828" s="7"/>
      <c r="I828" s="7"/>
      <c r="J828" s="142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139"/>
      <c r="C829" s="7"/>
      <c r="D829" s="7"/>
      <c r="E829" s="7"/>
      <c r="F829" s="7"/>
      <c r="G829" s="144"/>
      <c r="H829" s="7"/>
      <c r="I829" s="7"/>
      <c r="J829" s="142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139"/>
      <c r="C830" s="7"/>
      <c r="D830" s="7"/>
      <c r="E830" s="7"/>
      <c r="F830" s="7"/>
      <c r="G830" s="144"/>
      <c r="H830" s="7"/>
      <c r="I830" s="7"/>
      <c r="J830" s="142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139"/>
      <c r="C831" s="7"/>
      <c r="D831" s="7"/>
      <c r="E831" s="7"/>
      <c r="F831" s="7"/>
      <c r="G831" s="144"/>
      <c r="H831" s="7"/>
      <c r="I831" s="7"/>
      <c r="J831" s="142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139"/>
      <c r="C832" s="7"/>
      <c r="D832" s="7"/>
      <c r="E832" s="7"/>
      <c r="F832" s="7"/>
      <c r="G832" s="144"/>
      <c r="H832" s="7"/>
      <c r="I832" s="7"/>
      <c r="J832" s="142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139"/>
      <c r="C833" s="7"/>
      <c r="D833" s="7"/>
      <c r="E833" s="7"/>
      <c r="F833" s="7"/>
      <c r="G833" s="144"/>
      <c r="H833" s="7"/>
      <c r="I833" s="7"/>
      <c r="J833" s="142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139"/>
      <c r="C834" s="7"/>
      <c r="D834" s="7"/>
      <c r="E834" s="7"/>
      <c r="F834" s="7"/>
      <c r="G834" s="144"/>
      <c r="H834" s="7"/>
      <c r="I834" s="7"/>
      <c r="J834" s="142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139"/>
      <c r="C835" s="7"/>
      <c r="D835" s="7"/>
      <c r="E835" s="7"/>
      <c r="F835" s="7"/>
      <c r="G835" s="144"/>
      <c r="H835" s="7"/>
      <c r="I835" s="7"/>
      <c r="J835" s="142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139"/>
      <c r="C836" s="7"/>
      <c r="D836" s="7"/>
      <c r="E836" s="7"/>
      <c r="F836" s="7"/>
      <c r="G836" s="144"/>
      <c r="H836" s="7"/>
      <c r="I836" s="7"/>
      <c r="J836" s="142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139"/>
      <c r="C837" s="7"/>
      <c r="D837" s="7"/>
      <c r="E837" s="7"/>
      <c r="F837" s="7"/>
      <c r="G837" s="144"/>
      <c r="H837" s="7"/>
      <c r="I837" s="7"/>
      <c r="J837" s="142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139"/>
      <c r="C838" s="7"/>
      <c r="D838" s="7"/>
      <c r="E838" s="7"/>
      <c r="F838" s="7"/>
      <c r="G838" s="144"/>
      <c r="H838" s="7"/>
      <c r="I838" s="7"/>
      <c r="J838" s="142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139"/>
      <c r="C839" s="7"/>
      <c r="D839" s="7"/>
      <c r="E839" s="7"/>
      <c r="F839" s="7"/>
      <c r="G839" s="144"/>
      <c r="H839" s="7"/>
      <c r="I839" s="7"/>
      <c r="J839" s="142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139"/>
      <c r="C840" s="7"/>
      <c r="D840" s="7"/>
      <c r="E840" s="7"/>
      <c r="F840" s="7"/>
      <c r="G840" s="144"/>
      <c r="H840" s="7"/>
      <c r="I840" s="7"/>
      <c r="J840" s="142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139"/>
      <c r="C841" s="7"/>
      <c r="D841" s="7"/>
      <c r="E841" s="7"/>
      <c r="F841" s="7"/>
      <c r="G841" s="144"/>
      <c r="H841" s="7"/>
      <c r="I841" s="7"/>
      <c r="J841" s="142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139"/>
      <c r="C842" s="7"/>
      <c r="D842" s="7"/>
      <c r="E842" s="7"/>
      <c r="F842" s="7"/>
      <c r="G842" s="144"/>
      <c r="H842" s="7"/>
      <c r="I842" s="7"/>
      <c r="J842" s="142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139"/>
      <c r="C843" s="7"/>
      <c r="D843" s="7"/>
      <c r="E843" s="7"/>
      <c r="F843" s="7"/>
      <c r="G843" s="144"/>
      <c r="H843" s="7"/>
      <c r="I843" s="7"/>
      <c r="J843" s="142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139"/>
      <c r="C844" s="7"/>
      <c r="D844" s="7"/>
      <c r="E844" s="7"/>
      <c r="F844" s="7"/>
      <c r="G844" s="144"/>
      <c r="H844" s="7"/>
      <c r="I844" s="7"/>
      <c r="J844" s="142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139"/>
      <c r="C845" s="7"/>
      <c r="D845" s="7"/>
      <c r="E845" s="7"/>
      <c r="F845" s="7"/>
      <c r="G845" s="144"/>
      <c r="H845" s="7"/>
      <c r="I845" s="7"/>
      <c r="J845" s="142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139"/>
      <c r="C846" s="7"/>
      <c r="D846" s="7"/>
      <c r="E846" s="7"/>
      <c r="F846" s="7"/>
      <c r="G846" s="144"/>
      <c r="H846" s="7"/>
      <c r="I846" s="7"/>
      <c r="J846" s="142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139"/>
      <c r="C847" s="7"/>
      <c r="D847" s="7"/>
      <c r="E847" s="7"/>
      <c r="F847" s="7"/>
      <c r="G847" s="144"/>
      <c r="H847" s="7"/>
      <c r="I847" s="7"/>
      <c r="J847" s="142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139"/>
      <c r="C848" s="7"/>
      <c r="D848" s="7"/>
      <c r="E848" s="7"/>
      <c r="F848" s="7"/>
      <c r="G848" s="144"/>
      <c r="H848" s="7"/>
      <c r="I848" s="7"/>
      <c r="J848" s="142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139"/>
      <c r="C849" s="7"/>
      <c r="D849" s="7"/>
      <c r="E849" s="7"/>
      <c r="F849" s="7"/>
      <c r="G849" s="144"/>
      <c r="H849" s="7"/>
      <c r="I849" s="7"/>
      <c r="J849" s="142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139"/>
      <c r="C850" s="7"/>
      <c r="D850" s="7"/>
      <c r="E850" s="7"/>
      <c r="F850" s="7"/>
      <c r="G850" s="144"/>
      <c r="H850" s="7"/>
      <c r="I850" s="7"/>
      <c r="J850" s="142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139"/>
      <c r="C851" s="7"/>
      <c r="D851" s="7"/>
      <c r="E851" s="7"/>
      <c r="F851" s="7"/>
      <c r="G851" s="144"/>
      <c r="H851" s="7"/>
      <c r="I851" s="7"/>
      <c r="J851" s="142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139"/>
      <c r="C852" s="7"/>
      <c r="D852" s="7"/>
      <c r="E852" s="7"/>
      <c r="F852" s="7"/>
      <c r="G852" s="144"/>
      <c r="H852" s="7"/>
      <c r="I852" s="7"/>
      <c r="J852" s="142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139"/>
      <c r="C853" s="7"/>
      <c r="D853" s="7"/>
      <c r="E853" s="7"/>
      <c r="F853" s="7"/>
      <c r="G853" s="144"/>
      <c r="H853" s="7"/>
      <c r="I853" s="7"/>
      <c r="J853" s="142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139"/>
      <c r="C854" s="7"/>
      <c r="D854" s="7"/>
      <c r="E854" s="7"/>
      <c r="F854" s="7"/>
      <c r="G854" s="144"/>
      <c r="H854" s="7"/>
      <c r="I854" s="7"/>
      <c r="J854" s="142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139"/>
      <c r="C855" s="7"/>
      <c r="D855" s="7"/>
      <c r="E855" s="7"/>
      <c r="F855" s="7"/>
      <c r="G855" s="144"/>
      <c r="H855" s="7"/>
      <c r="I855" s="7"/>
      <c r="J855" s="142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139"/>
      <c r="C856" s="7"/>
      <c r="D856" s="7"/>
      <c r="E856" s="7"/>
      <c r="F856" s="7"/>
      <c r="G856" s="144"/>
      <c r="H856" s="7"/>
      <c r="I856" s="7"/>
      <c r="J856" s="142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139"/>
      <c r="C857" s="7"/>
      <c r="D857" s="7"/>
      <c r="E857" s="7"/>
      <c r="F857" s="7"/>
      <c r="G857" s="144"/>
      <c r="H857" s="7"/>
      <c r="I857" s="7"/>
      <c r="J857" s="142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139"/>
      <c r="C858" s="7"/>
      <c r="D858" s="7"/>
      <c r="E858" s="7"/>
      <c r="F858" s="7"/>
      <c r="G858" s="144"/>
      <c r="H858" s="7"/>
      <c r="I858" s="7"/>
      <c r="J858" s="142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139"/>
      <c r="C859" s="7"/>
      <c r="D859" s="7"/>
      <c r="E859" s="7"/>
      <c r="F859" s="7"/>
      <c r="G859" s="144"/>
      <c r="H859" s="7"/>
      <c r="I859" s="7"/>
      <c r="J859" s="142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139"/>
      <c r="C860" s="7"/>
      <c r="D860" s="7"/>
      <c r="E860" s="7"/>
      <c r="F860" s="7"/>
      <c r="G860" s="144"/>
      <c r="H860" s="7"/>
      <c r="I860" s="7"/>
      <c r="J860" s="142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139"/>
      <c r="C861" s="7"/>
      <c r="D861" s="7"/>
      <c r="E861" s="7"/>
      <c r="F861" s="7"/>
      <c r="G861" s="144"/>
      <c r="H861" s="7"/>
      <c r="I861" s="7"/>
      <c r="J861" s="142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139"/>
      <c r="C862" s="7"/>
      <c r="D862" s="7"/>
      <c r="E862" s="7"/>
      <c r="F862" s="7"/>
      <c r="G862" s="144"/>
      <c r="H862" s="7"/>
      <c r="I862" s="7"/>
      <c r="J862" s="142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139"/>
      <c r="C863" s="7"/>
      <c r="D863" s="7"/>
      <c r="E863" s="7"/>
      <c r="F863" s="7"/>
      <c r="G863" s="144"/>
      <c r="H863" s="7"/>
      <c r="I863" s="7"/>
      <c r="J863" s="142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139"/>
      <c r="C864" s="7"/>
      <c r="D864" s="7"/>
      <c r="E864" s="7"/>
      <c r="F864" s="7"/>
      <c r="G864" s="144"/>
      <c r="H864" s="7"/>
      <c r="I864" s="7"/>
      <c r="J864" s="142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139"/>
      <c r="C865" s="7"/>
      <c r="D865" s="7"/>
      <c r="E865" s="7"/>
      <c r="F865" s="7"/>
      <c r="G865" s="144"/>
      <c r="H865" s="7"/>
      <c r="I865" s="7"/>
      <c r="J865" s="142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139"/>
      <c r="C866" s="7"/>
      <c r="D866" s="7"/>
      <c r="E866" s="7"/>
      <c r="F866" s="7"/>
      <c r="G866" s="144"/>
      <c r="H866" s="7"/>
      <c r="I866" s="7"/>
      <c r="J866" s="142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139"/>
      <c r="C867" s="7"/>
      <c r="D867" s="7"/>
      <c r="E867" s="7"/>
      <c r="F867" s="7"/>
      <c r="G867" s="144"/>
      <c r="H867" s="7"/>
      <c r="I867" s="7"/>
      <c r="J867" s="142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139"/>
      <c r="C868" s="7"/>
      <c r="D868" s="7"/>
      <c r="E868" s="7"/>
      <c r="F868" s="7"/>
      <c r="G868" s="144"/>
      <c r="H868" s="7"/>
      <c r="I868" s="7"/>
      <c r="J868" s="142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139"/>
      <c r="C869" s="7"/>
      <c r="D869" s="7"/>
      <c r="E869" s="7"/>
      <c r="F869" s="7"/>
      <c r="G869" s="144"/>
      <c r="H869" s="7"/>
      <c r="I869" s="7"/>
      <c r="J869" s="142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139"/>
      <c r="C870" s="7"/>
      <c r="D870" s="7"/>
      <c r="E870" s="7"/>
      <c r="F870" s="7"/>
      <c r="G870" s="144"/>
      <c r="H870" s="7"/>
      <c r="I870" s="7"/>
      <c r="J870" s="142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139"/>
      <c r="C871" s="7"/>
      <c r="D871" s="7"/>
      <c r="E871" s="7"/>
      <c r="F871" s="7"/>
      <c r="G871" s="144"/>
      <c r="H871" s="7"/>
      <c r="I871" s="7"/>
      <c r="J871" s="142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139"/>
      <c r="C872" s="7"/>
      <c r="D872" s="7"/>
      <c r="E872" s="7"/>
      <c r="F872" s="7"/>
      <c r="G872" s="144"/>
      <c r="H872" s="7"/>
      <c r="I872" s="7"/>
      <c r="J872" s="142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139"/>
      <c r="C873" s="7"/>
      <c r="D873" s="7"/>
      <c r="E873" s="7"/>
      <c r="F873" s="7"/>
      <c r="G873" s="144"/>
      <c r="H873" s="7"/>
      <c r="I873" s="7"/>
      <c r="J873" s="142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139"/>
      <c r="C874" s="7"/>
      <c r="D874" s="7"/>
      <c r="E874" s="7"/>
      <c r="F874" s="7"/>
      <c r="G874" s="144"/>
      <c r="H874" s="7"/>
      <c r="I874" s="7"/>
      <c r="J874" s="142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139"/>
      <c r="C875" s="7"/>
      <c r="D875" s="7"/>
      <c r="E875" s="7"/>
      <c r="F875" s="7"/>
      <c r="G875" s="144"/>
      <c r="H875" s="7"/>
      <c r="I875" s="7"/>
      <c r="J875" s="142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139"/>
      <c r="C876" s="7"/>
      <c r="D876" s="7"/>
      <c r="E876" s="7"/>
      <c r="F876" s="7"/>
      <c r="G876" s="144"/>
      <c r="H876" s="7"/>
      <c r="I876" s="7"/>
      <c r="J876" s="142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139"/>
      <c r="C877" s="7"/>
      <c r="D877" s="7"/>
      <c r="E877" s="7"/>
      <c r="F877" s="7"/>
      <c r="G877" s="144"/>
      <c r="H877" s="7"/>
      <c r="I877" s="7"/>
      <c r="J877" s="142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139"/>
      <c r="C878" s="7"/>
      <c r="D878" s="7"/>
      <c r="E878" s="7"/>
      <c r="F878" s="7"/>
      <c r="G878" s="144"/>
      <c r="H878" s="7"/>
      <c r="I878" s="7"/>
      <c r="J878" s="142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139"/>
      <c r="C879" s="7"/>
      <c r="D879" s="7"/>
      <c r="E879" s="7"/>
      <c r="F879" s="7"/>
      <c r="G879" s="144"/>
      <c r="H879" s="7"/>
      <c r="I879" s="7"/>
      <c r="J879" s="142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139"/>
      <c r="C880" s="7"/>
      <c r="D880" s="7"/>
      <c r="E880" s="7"/>
      <c r="F880" s="7"/>
      <c r="G880" s="144"/>
      <c r="H880" s="7"/>
      <c r="I880" s="7"/>
      <c r="J880" s="142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139"/>
      <c r="C881" s="7"/>
      <c r="D881" s="7"/>
      <c r="E881" s="7"/>
      <c r="F881" s="7"/>
      <c r="G881" s="144"/>
      <c r="H881" s="7"/>
      <c r="I881" s="7"/>
      <c r="J881" s="142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139"/>
      <c r="C882" s="7"/>
      <c r="D882" s="7"/>
      <c r="E882" s="7"/>
      <c r="F882" s="7"/>
      <c r="G882" s="144"/>
      <c r="H882" s="7"/>
      <c r="I882" s="7"/>
      <c r="J882" s="142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139"/>
      <c r="C883" s="7"/>
      <c r="D883" s="7"/>
      <c r="E883" s="7"/>
      <c r="F883" s="7"/>
      <c r="G883" s="144"/>
      <c r="H883" s="7"/>
      <c r="I883" s="7"/>
      <c r="J883" s="142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139"/>
      <c r="C884" s="7"/>
      <c r="D884" s="7"/>
      <c r="E884" s="7"/>
      <c r="F884" s="7"/>
      <c r="G884" s="144"/>
      <c r="H884" s="7"/>
      <c r="I884" s="7"/>
      <c r="J884" s="142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139"/>
      <c r="C885" s="7"/>
      <c r="D885" s="7"/>
      <c r="E885" s="7"/>
      <c r="F885" s="7"/>
      <c r="G885" s="144"/>
      <c r="H885" s="7"/>
      <c r="I885" s="7"/>
      <c r="J885" s="142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139"/>
      <c r="C886" s="7"/>
      <c r="D886" s="7"/>
      <c r="E886" s="7"/>
      <c r="F886" s="7"/>
      <c r="G886" s="144"/>
      <c r="H886" s="7"/>
      <c r="I886" s="7"/>
      <c r="J886" s="142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139"/>
      <c r="C887" s="7"/>
      <c r="D887" s="7"/>
      <c r="E887" s="7"/>
      <c r="F887" s="7"/>
      <c r="G887" s="144"/>
      <c r="H887" s="7"/>
      <c r="I887" s="7"/>
      <c r="J887" s="142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139"/>
      <c r="C888" s="7"/>
      <c r="D888" s="7"/>
      <c r="E888" s="7"/>
      <c r="F888" s="7"/>
      <c r="G888" s="144"/>
      <c r="H888" s="7"/>
      <c r="I888" s="7"/>
      <c r="J888" s="142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139"/>
      <c r="C889" s="7"/>
      <c r="D889" s="7"/>
      <c r="E889" s="7"/>
      <c r="F889" s="7"/>
      <c r="G889" s="144"/>
      <c r="H889" s="7"/>
      <c r="I889" s="7"/>
      <c r="J889" s="142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139"/>
      <c r="C890" s="7"/>
      <c r="D890" s="7"/>
      <c r="E890" s="7"/>
      <c r="F890" s="7"/>
      <c r="G890" s="144"/>
      <c r="H890" s="7"/>
      <c r="I890" s="7"/>
      <c r="J890" s="142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139"/>
      <c r="C891" s="7"/>
      <c r="D891" s="7"/>
      <c r="E891" s="7"/>
      <c r="F891" s="7"/>
      <c r="G891" s="144"/>
      <c r="H891" s="7"/>
      <c r="I891" s="7"/>
      <c r="J891" s="142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139"/>
      <c r="C892" s="7"/>
      <c r="D892" s="7"/>
      <c r="E892" s="7"/>
      <c r="F892" s="7"/>
      <c r="G892" s="144"/>
      <c r="H892" s="7"/>
      <c r="I892" s="7"/>
      <c r="J892" s="142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139"/>
      <c r="C893" s="7"/>
      <c r="D893" s="7"/>
      <c r="E893" s="7"/>
      <c r="F893" s="7"/>
      <c r="G893" s="144"/>
      <c r="H893" s="7"/>
      <c r="I893" s="7"/>
      <c r="J893" s="142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139"/>
      <c r="C894" s="7"/>
      <c r="D894" s="7"/>
      <c r="E894" s="7"/>
      <c r="F894" s="7"/>
      <c r="G894" s="144"/>
      <c r="H894" s="7"/>
      <c r="I894" s="7"/>
      <c r="J894" s="142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139"/>
      <c r="C895" s="7"/>
      <c r="D895" s="7"/>
      <c r="E895" s="7"/>
      <c r="F895" s="7"/>
      <c r="G895" s="144"/>
      <c r="H895" s="7"/>
      <c r="I895" s="7"/>
      <c r="J895" s="142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139"/>
      <c r="C896" s="7"/>
      <c r="D896" s="7"/>
      <c r="E896" s="7"/>
      <c r="F896" s="7"/>
      <c r="G896" s="144"/>
      <c r="H896" s="7"/>
      <c r="I896" s="7"/>
      <c r="J896" s="142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139"/>
      <c r="C897" s="7"/>
      <c r="D897" s="7"/>
      <c r="E897" s="7"/>
      <c r="F897" s="7"/>
      <c r="G897" s="144"/>
      <c r="H897" s="7"/>
      <c r="I897" s="7"/>
      <c r="J897" s="142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139"/>
      <c r="C898" s="7"/>
      <c r="D898" s="7"/>
      <c r="E898" s="7"/>
      <c r="F898" s="7"/>
      <c r="G898" s="144"/>
      <c r="H898" s="7"/>
      <c r="I898" s="7"/>
      <c r="J898" s="142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139"/>
      <c r="C899" s="7"/>
      <c r="D899" s="7"/>
      <c r="E899" s="7"/>
      <c r="F899" s="7"/>
      <c r="G899" s="144"/>
      <c r="H899" s="7"/>
      <c r="I899" s="7"/>
      <c r="J899" s="142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139"/>
      <c r="C900" s="7"/>
      <c r="D900" s="7"/>
      <c r="E900" s="7"/>
      <c r="F900" s="7"/>
      <c r="G900" s="144"/>
      <c r="H900" s="7"/>
      <c r="I900" s="7"/>
      <c r="J900" s="142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139"/>
      <c r="C901" s="7"/>
      <c r="D901" s="7"/>
      <c r="E901" s="7"/>
      <c r="F901" s="7"/>
      <c r="G901" s="144"/>
      <c r="H901" s="7"/>
      <c r="I901" s="7"/>
      <c r="J901" s="142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139"/>
      <c r="C902" s="7"/>
      <c r="D902" s="7"/>
      <c r="E902" s="7"/>
      <c r="F902" s="7"/>
      <c r="G902" s="144"/>
      <c r="H902" s="7"/>
      <c r="I902" s="7"/>
      <c r="J902" s="142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139"/>
      <c r="C903" s="7"/>
      <c r="D903" s="7"/>
      <c r="E903" s="7"/>
      <c r="F903" s="7"/>
      <c r="G903" s="144"/>
      <c r="H903" s="7"/>
      <c r="I903" s="7"/>
      <c r="J903" s="142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139"/>
      <c r="C904" s="7"/>
      <c r="D904" s="7"/>
      <c r="E904" s="7"/>
      <c r="F904" s="7"/>
      <c r="G904" s="144"/>
      <c r="H904" s="7"/>
      <c r="I904" s="7"/>
      <c r="J904" s="142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139"/>
      <c r="C905" s="7"/>
      <c r="D905" s="7"/>
      <c r="E905" s="7"/>
      <c r="F905" s="7"/>
      <c r="G905" s="144"/>
      <c r="H905" s="7"/>
      <c r="I905" s="7"/>
      <c r="J905" s="142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139"/>
      <c r="C906" s="7"/>
      <c r="D906" s="7"/>
      <c r="E906" s="7"/>
      <c r="F906" s="7"/>
      <c r="G906" s="144"/>
      <c r="H906" s="7"/>
      <c r="I906" s="7"/>
      <c r="J906" s="142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139"/>
      <c r="C907" s="7"/>
      <c r="D907" s="7"/>
      <c r="E907" s="7"/>
      <c r="F907" s="7"/>
      <c r="G907" s="144"/>
      <c r="H907" s="7"/>
      <c r="I907" s="7"/>
      <c r="J907" s="142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139"/>
      <c r="C908" s="7"/>
      <c r="D908" s="7"/>
      <c r="E908" s="7"/>
      <c r="F908" s="7"/>
      <c r="G908" s="144"/>
      <c r="H908" s="7"/>
      <c r="I908" s="7"/>
      <c r="J908" s="142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139"/>
      <c r="C909" s="7"/>
      <c r="D909" s="7"/>
      <c r="E909" s="7"/>
      <c r="F909" s="7"/>
      <c r="G909" s="144"/>
      <c r="H909" s="7"/>
      <c r="I909" s="7"/>
      <c r="J909" s="142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139"/>
      <c r="C910" s="7"/>
      <c r="D910" s="7"/>
      <c r="E910" s="7"/>
      <c r="F910" s="7"/>
      <c r="G910" s="144"/>
      <c r="H910" s="7"/>
      <c r="I910" s="7"/>
      <c r="J910" s="142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139"/>
      <c r="C911" s="7"/>
      <c r="D911" s="7"/>
      <c r="E911" s="7"/>
      <c r="F911" s="7"/>
      <c r="G911" s="144"/>
      <c r="H911" s="7"/>
      <c r="I911" s="7"/>
      <c r="J911" s="142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139"/>
      <c r="C912" s="7"/>
      <c r="D912" s="7"/>
      <c r="E912" s="7"/>
      <c r="F912" s="7"/>
      <c r="G912" s="144"/>
      <c r="H912" s="7"/>
      <c r="I912" s="7"/>
      <c r="J912" s="142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139"/>
      <c r="C913" s="7"/>
      <c r="D913" s="7"/>
      <c r="E913" s="7"/>
      <c r="F913" s="7"/>
      <c r="G913" s="144"/>
      <c r="H913" s="7"/>
      <c r="I913" s="7"/>
      <c r="J913" s="142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139"/>
      <c r="C914" s="7"/>
      <c r="D914" s="7"/>
      <c r="E914" s="7"/>
      <c r="F914" s="7"/>
      <c r="G914" s="144"/>
      <c r="H914" s="7"/>
      <c r="I914" s="7"/>
      <c r="J914" s="142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139"/>
      <c r="C915" s="7"/>
      <c r="D915" s="7"/>
      <c r="E915" s="7"/>
      <c r="F915" s="7"/>
      <c r="G915" s="144"/>
      <c r="H915" s="7"/>
      <c r="I915" s="7"/>
      <c r="J915" s="142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139"/>
      <c r="C916" s="7"/>
      <c r="D916" s="7"/>
      <c r="E916" s="7"/>
      <c r="F916" s="7"/>
      <c r="G916" s="144"/>
      <c r="H916" s="7"/>
      <c r="I916" s="7"/>
      <c r="J916" s="142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139"/>
      <c r="C917" s="7"/>
      <c r="D917" s="7"/>
      <c r="E917" s="7"/>
      <c r="F917" s="7"/>
      <c r="G917" s="144"/>
      <c r="H917" s="7"/>
      <c r="I917" s="7"/>
      <c r="J917" s="142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139"/>
      <c r="C918" s="7"/>
      <c r="D918" s="7"/>
      <c r="E918" s="7"/>
      <c r="F918" s="7"/>
      <c r="G918" s="144"/>
      <c r="H918" s="7"/>
      <c r="I918" s="7"/>
      <c r="J918" s="142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139"/>
      <c r="C919" s="7"/>
      <c r="D919" s="7"/>
      <c r="E919" s="7"/>
      <c r="F919" s="7"/>
      <c r="G919" s="144"/>
      <c r="H919" s="7"/>
      <c r="I919" s="7"/>
      <c r="J919" s="142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139"/>
      <c r="C920" s="7"/>
      <c r="D920" s="7"/>
      <c r="E920" s="7"/>
      <c r="F920" s="7"/>
      <c r="G920" s="144"/>
      <c r="H920" s="7"/>
      <c r="I920" s="7"/>
      <c r="J920" s="142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139"/>
      <c r="C921" s="7"/>
      <c r="D921" s="7"/>
      <c r="E921" s="7"/>
      <c r="F921" s="7"/>
      <c r="G921" s="144"/>
      <c r="H921" s="7"/>
      <c r="I921" s="7"/>
      <c r="J921" s="142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139"/>
      <c r="C922" s="7"/>
      <c r="D922" s="7"/>
      <c r="E922" s="7"/>
      <c r="F922" s="7"/>
      <c r="G922" s="144"/>
      <c r="H922" s="7"/>
      <c r="I922" s="7"/>
      <c r="J922" s="142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139"/>
      <c r="C923" s="7"/>
      <c r="D923" s="7"/>
      <c r="E923" s="7"/>
      <c r="F923" s="7"/>
      <c r="G923" s="144"/>
      <c r="H923" s="7"/>
      <c r="I923" s="7"/>
      <c r="J923" s="142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139"/>
      <c r="C924" s="7"/>
      <c r="D924" s="7"/>
      <c r="E924" s="7"/>
      <c r="F924" s="7"/>
      <c r="G924" s="144"/>
      <c r="H924" s="7"/>
      <c r="I924" s="7"/>
      <c r="J924" s="142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139"/>
      <c r="C925" s="7"/>
      <c r="D925" s="7"/>
      <c r="E925" s="7"/>
      <c r="F925" s="7"/>
      <c r="G925" s="144"/>
      <c r="H925" s="7"/>
      <c r="I925" s="7"/>
      <c r="J925" s="142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139"/>
      <c r="C926" s="7"/>
      <c r="D926" s="7"/>
      <c r="E926" s="7"/>
      <c r="F926" s="7"/>
      <c r="G926" s="144"/>
      <c r="H926" s="7"/>
      <c r="I926" s="7"/>
      <c r="J926" s="142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139"/>
      <c r="C927" s="7"/>
      <c r="D927" s="7"/>
      <c r="E927" s="7"/>
      <c r="F927" s="7"/>
      <c r="G927" s="144"/>
      <c r="H927" s="7"/>
      <c r="I927" s="7"/>
      <c r="J927" s="142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139"/>
      <c r="C928" s="7"/>
      <c r="D928" s="7"/>
      <c r="E928" s="7"/>
      <c r="F928" s="7"/>
      <c r="G928" s="144"/>
      <c r="H928" s="7"/>
      <c r="I928" s="7"/>
      <c r="J928" s="142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139"/>
      <c r="C929" s="7"/>
      <c r="D929" s="7"/>
      <c r="E929" s="7"/>
      <c r="F929" s="7"/>
      <c r="G929" s="144"/>
      <c r="H929" s="7"/>
      <c r="I929" s="7"/>
      <c r="J929" s="142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139"/>
      <c r="C930" s="7"/>
      <c r="D930" s="7"/>
      <c r="E930" s="7"/>
      <c r="F930" s="7"/>
      <c r="G930" s="144"/>
      <c r="H930" s="7"/>
      <c r="I930" s="7"/>
      <c r="J930" s="142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139"/>
      <c r="C931" s="7"/>
      <c r="D931" s="7"/>
      <c r="E931" s="7"/>
      <c r="F931" s="7"/>
      <c r="G931" s="144"/>
      <c r="H931" s="7"/>
      <c r="I931" s="7"/>
      <c r="J931" s="142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139"/>
      <c r="C932" s="7"/>
      <c r="D932" s="7"/>
      <c r="E932" s="7"/>
      <c r="F932" s="7"/>
      <c r="G932" s="144"/>
      <c r="H932" s="7"/>
      <c r="I932" s="7"/>
      <c r="J932" s="142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139"/>
      <c r="C933" s="7"/>
      <c r="D933" s="7"/>
      <c r="E933" s="7"/>
      <c r="F933" s="7"/>
      <c r="G933" s="144"/>
      <c r="H933" s="7"/>
      <c r="I933" s="7"/>
      <c r="J933" s="142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139"/>
      <c r="C934" s="7"/>
      <c r="D934" s="7"/>
      <c r="E934" s="7"/>
      <c r="F934" s="7"/>
      <c r="G934" s="144"/>
      <c r="H934" s="7"/>
      <c r="I934" s="7"/>
      <c r="J934" s="142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139"/>
      <c r="C935" s="7"/>
      <c r="D935" s="7"/>
      <c r="E935" s="7"/>
      <c r="F935" s="7"/>
      <c r="G935" s="144"/>
      <c r="H935" s="7"/>
      <c r="I935" s="7"/>
      <c r="J935" s="142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139"/>
      <c r="C936" s="7"/>
      <c r="D936" s="7"/>
      <c r="E936" s="7"/>
      <c r="F936" s="7"/>
      <c r="G936" s="144"/>
      <c r="H936" s="7"/>
      <c r="I936" s="7"/>
      <c r="J936" s="142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139"/>
      <c r="C937" s="7"/>
      <c r="D937" s="7"/>
      <c r="E937" s="7"/>
      <c r="F937" s="7"/>
      <c r="G937" s="144"/>
      <c r="H937" s="7"/>
      <c r="I937" s="7"/>
      <c r="J937" s="142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139"/>
      <c r="C938" s="7"/>
      <c r="D938" s="7"/>
      <c r="E938" s="7"/>
      <c r="F938" s="7"/>
      <c r="G938" s="144"/>
      <c r="H938" s="7"/>
      <c r="I938" s="7"/>
      <c r="J938" s="142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139"/>
      <c r="C939" s="7"/>
      <c r="D939" s="7"/>
      <c r="E939" s="7"/>
      <c r="F939" s="7"/>
      <c r="G939" s="144"/>
      <c r="H939" s="7"/>
      <c r="I939" s="7"/>
      <c r="J939" s="142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139"/>
      <c r="C940" s="7"/>
      <c r="D940" s="7"/>
      <c r="E940" s="7"/>
      <c r="F940" s="7"/>
      <c r="G940" s="144"/>
      <c r="H940" s="7"/>
      <c r="I940" s="7"/>
      <c r="J940" s="142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139"/>
      <c r="C941" s="7"/>
      <c r="D941" s="7"/>
      <c r="E941" s="7"/>
      <c r="F941" s="7"/>
      <c r="G941" s="144"/>
      <c r="H941" s="7"/>
      <c r="I941" s="7"/>
      <c r="J941" s="142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139"/>
      <c r="C942" s="7"/>
      <c r="D942" s="7"/>
      <c r="E942" s="7"/>
      <c r="F942" s="7"/>
      <c r="G942" s="144"/>
      <c r="H942" s="7"/>
      <c r="I942" s="7"/>
      <c r="J942" s="142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139"/>
      <c r="C943" s="7"/>
      <c r="D943" s="7"/>
      <c r="E943" s="7"/>
      <c r="F943" s="7"/>
      <c r="G943" s="144"/>
      <c r="H943" s="7"/>
      <c r="I943" s="7"/>
      <c r="J943" s="142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139"/>
      <c r="C944" s="7"/>
      <c r="D944" s="7"/>
      <c r="E944" s="7"/>
      <c r="F944" s="7"/>
      <c r="G944" s="144"/>
      <c r="H944" s="7"/>
      <c r="I944" s="7"/>
      <c r="J944" s="142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139"/>
      <c r="C945" s="7"/>
      <c r="D945" s="7"/>
      <c r="E945" s="7"/>
      <c r="F945" s="7"/>
      <c r="G945" s="144"/>
      <c r="H945" s="7"/>
      <c r="I945" s="7"/>
      <c r="J945" s="142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139"/>
      <c r="C946" s="7"/>
      <c r="D946" s="7"/>
      <c r="E946" s="7"/>
      <c r="F946" s="7"/>
      <c r="G946" s="144"/>
      <c r="H946" s="7"/>
      <c r="I946" s="7"/>
      <c r="J946" s="142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139"/>
      <c r="C947" s="7"/>
      <c r="D947" s="7"/>
      <c r="E947" s="7"/>
      <c r="F947" s="7"/>
      <c r="G947" s="144"/>
      <c r="H947" s="7"/>
      <c r="I947" s="7"/>
      <c r="J947" s="142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139"/>
      <c r="C948" s="7"/>
      <c r="D948" s="7"/>
      <c r="E948" s="7"/>
      <c r="F948" s="7"/>
      <c r="G948" s="144"/>
      <c r="H948" s="7"/>
      <c r="I948" s="7"/>
      <c r="J948" s="142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139"/>
      <c r="C949" s="7"/>
      <c r="D949" s="7"/>
      <c r="E949" s="7"/>
      <c r="F949" s="7"/>
      <c r="G949" s="144"/>
      <c r="H949" s="7"/>
      <c r="I949" s="7"/>
      <c r="J949" s="142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139"/>
      <c r="C950" s="7"/>
      <c r="D950" s="7"/>
      <c r="E950" s="7"/>
      <c r="F950" s="7"/>
      <c r="G950" s="144"/>
      <c r="H950" s="7"/>
      <c r="I950" s="7"/>
      <c r="J950" s="142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139"/>
      <c r="C951" s="7"/>
      <c r="D951" s="7"/>
      <c r="E951" s="7"/>
      <c r="F951" s="7"/>
      <c r="G951" s="144"/>
      <c r="H951" s="7"/>
      <c r="I951" s="7"/>
      <c r="J951" s="142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139"/>
      <c r="C952" s="7"/>
      <c r="D952" s="7"/>
      <c r="E952" s="7"/>
      <c r="F952" s="7"/>
      <c r="G952" s="144"/>
      <c r="H952" s="7"/>
      <c r="I952" s="7"/>
      <c r="J952" s="142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139"/>
      <c r="C953" s="7"/>
      <c r="D953" s="7"/>
      <c r="E953" s="7"/>
      <c r="F953" s="7"/>
      <c r="G953" s="144"/>
      <c r="H953" s="7"/>
      <c r="I953" s="7"/>
      <c r="J953" s="142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139"/>
      <c r="C954" s="7"/>
      <c r="D954" s="7"/>
      <c r="E954" s="7"/>
      <c r="F954" s="7"/>
      <c r="G954" s="144"/>
      <c r="H954" s="7"/>
      <c r="I954" s="7"/>
      <c r="J954" s="142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139"/>
      <c r="C955" s="7"/>
      <c r="D955" s="7"/>
      <c r="E955" s="7"/>
      <c r="F955" s="7"/>
      <c r="G955" s="144"/>
      <c r="H955" s="7"/>
      <c r="I955" s="7"/>
      <c r="J955" s="142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139"/>
      <c r="C956" s="7"/>
      <c r="D956" s="7"/>
      <c r="E956" s="7"/>
      <c r="F956" s="7"/>
      <c r="G956" s="144"/>
      <c r="H956" s="7"/>
      <c r="I956" s="7"/>
      <c r="J956" s="142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139"/>
      <c r="C957" s="7"/>
      <c r="D957" s="7"/>
      <c r="E957" s="7"/>
      <c r="F957" s="7"/>
      <c r="G957" s="144"/>
      <c r="H957" s="7"/>
      <c r="I957" s="7"/>
      <c r="J957" s="142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139"/>
      <c r="C958" s="7"/>
      <c r="D958" s="7"/>
      <c r="E958" s="7"/>
      <c r="F958" s="7"/>
      <c r="G958" s="144"/>
      <c r="H958" s="7"/>
      <c r="I958" s="7"/>
      <c r="J958" s="142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139"/>
      <c r="C959" s="7"/>
      <c r="D959" s="7"/>
      <c r="E959" s="7"/>
      <c r="F959" s="7"/>
      <c r="G959" s="144"/>
      <c r="H959" s="7"/>
      <c r="I959" s="7"/>
      <c r="J959" s="142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139"/>
      <c r="C960" s="7"/>
      <c r="D960" s="7"/>
      <c r="E960" s="7"/>
      <c r="F960" s="7"/>
      <c r="G960" s="144"/>
      <c r="H960" s="7"/>
      <c r="I960" s="7"/>
      <c r="J960" s="142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139"/>
      <c r="C961" s="7"/>
      <c r="D961" s="7"/>
      <c r="E961" s="7"/>
      <c r="F961" s="7"/>
      <c r="G961" s="144"/>
      <c r="H961" s="7"/>
      <c r="I961" s="7"/>
      <c r="J961" s="142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139"/>
      <c r="C962" s="7"/>
      <c r="D962" s="7"/>
      <c r="E962" s="7"/>
      <c r="F962" s="7"/>
      <c r="G962" s="144"/>
      <c r="H962" s="7"/>
      <c r="I962" s="7"/>
      <c r="J962" s="142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139"/>
      <c r="C963" s="7"/>
      <c r="D963" s="7"/>
      <c r="E963" s="7"/>
      <c r="F963" s="7"/>
      <c r="G963" s="144"/>
      <c r="H963" s="7"/>
      <c r="I963" s="7"/>
      <c r="J963" s="142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139"/>
      <c r="C964" s="7"/>
      <c r="D964" s="7"/>
      <c r="E964" s="7"/>
      <c r="F964" s="7"/>
      <c r="G964" s="144"/>
      <c r="H964" s="7"/>
      <c r="I964" s="7"/>
      <c r="J964" s="142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139"/>
      <c r="C965" s="7"/>
      <c r="D965" s="7"/>
      <c r="E965" s="7"/>
      <c r="F965" s="7"/>
      <c r="G965" s="144"/>
      <c r="H965" s="7"/>
      <c r="I965" s="7"/>
      <c r="J965" s="142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139"/>
      <c r="C966" s="7"/>
      <c r="D966" s="7"/>
      <c r="E966" s="7"/>
      <c r="F966" s="7"/>
      <c r="G966" s="144"/>
      <c r="H966" s="7"/>
      <c r="I966" s="7"/>
      <c r="J966" s="142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139"/>
      <c r="C967" s="7"/>
      <c r="D967" s="7"/>
      <c r="E967" s="7"/>
      <c r="F967" s="7"/>
      <c r="G967" s="144"/>
      <c r="H967" s="7"/>
      <c r="I967" s="7"/>
      <c r="J967" s="142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139"/>
      <c r="C968" s="7"/>
      <c r="D968" s="7"/>
      <c r="E968" s="7"/>
      <c r="F968" s="7"/>
      <c r="G968" s="144"/>
      <c r="H968" s="7"/>
      <c r="I968" s="7"/>
      <c r="J968" s="142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139"/>
      <c r="C969" s="7"/>
      <c r="D969" s="7"/>
      <c r="E969" s="7"/>
      <c r="F969" s="7"/>
      <c r="G969" s="144"/>
      <c r="H969" s="7"/>
      <c r="I969" s="7"/>
      <c r="J969" s="142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139"/>
      <c r="C970" s="7"/>
      <c r="D970" s="7"/>
      <c r="E970" s="7"/>
      <c r="F970" s="7"/>
      <c r="G970" s="144"/>
      <c r="H970" s="7"/>
      <c r="I970" s="7"/>
      <c r="J970" s="142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139"/>
      <c r="C971" s="7"/>
      <c r="D971" s="7"/>
      <c r="E971" s="7"/>
      <c r="F971" s="7"/>
      <c r="G971" s="144"/>
      <c r="H971" s="7"/>
      <c r="I971" s="7"/>
      <c r="J971" s="142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139"/>
      <c r="C972" s="7"/>
      <c r="D972" s="7"/>
      <c r="E972" s="7"/>
      <c r="F972" s="7"/>
      <c r="G972" s="144"/>
      <c r="H972" s="7"/>
      <c r="I972" s="7"/>
      <c r="J972" s="142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139"/>
      <c r="C973" s="7"/>
      <c r="D973" s="7"/>
      <c r="E973" s="7"/>
      <c r="F973" s="7"/>
      <c r="G973" s="144"/>
      <c r="H973" s="7"/>
      <c r="I973" s="7"/>
      <c r="J973" s="142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139"/>
      <c r="C974" s="7"/>
      <c r="D974" s="7"/>
      <c r="E974" s="7"/>
      <c r="F974" s="7"/>
      <c r="G974" s="144"/>
      <c r="H974" s="7"/>
      <c r="I974" s="7"/>
      <c r="J974" s="142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139"/>
      <c r="C975" s="7"/>
      <c r="D975" s="7"/>
      <c r="E975" s="7"/>
      <c r="F975" s="7"/>
      <c r="G975" s="144"/>
      <c r="H975" s="7"/>
      <c r="I975" s="7"/>
      <c r="J975" s="142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139"/>
      <c r="C976" s="7"/>
      <c r="D976" s="7"/>
      <c r="E976" s="7"/>
      <c r="F976" s="7"/>
      <c r="G976" s="144"/>
      <c r="H976" s="7"/>
      <c r="I976" s="7"/>
      <c r="J976" s="142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139"/>
      <c r="C977" s="7"/>
      <c r="D977" s="7"/>
      <c r="E977" s="7"/>
      <c r="F977" s="7"/>
      <c r="G977" s="144"/>
      <c r="H977" s="7"/>
      <c r="I977" s="7"/>
      <c r="J977" s="142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139"/>
      <c r="C978" s="7"/>
      <c r="D978" s="7"/>
      <c r="E978" s="7"/>
      <c r="F978" s="7"/>
      <c r="G978" s="144"/>
      <c r="H978" s="7"/>
      <c r="I978" s="7"/>
      <c r="J978" s="142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139"/>
      <c r="C979" s="7"/>
      <c r="D979" s="7"/>
      <c r="E979" s="7"/>
      <c r="F979" s="7"/>
      <c r="G979" s="144"/>
      <c r="H979" s="7"/>
      <c r="I979" s="7"/>
      <c r="J979" s="142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139"/>
      <c r="C980" s="7"/>
      <c r="D980" s="7"/>
      <c r="E980" s="7"/>
      <c r="F980" s="7"/>
      <c r="G980" s="144"/>
      <c r="H980" s="7"/>
      <c r="I980" s="7"/>
      <c r="J980" s="142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139"/>
      <c r="C981" s="7"/>
      <c r="D981" s="7"/>
      <c r="E981" s="7"/>
      <c r="F981" s="7"/>
      <c r="G981" s="144"/>
      <c r="H981" s="7"/>
      <c r="I981" s="7"/>
      <c r="J981" s="142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139"/>
      <c r="C982" s="7"/>
      <c r="D982" s="7"/>
      <c r="E982" s="7"/>
      <c r="F982" s="7"/>
      <c r="G982" s="144"/>
      <c r="H982" s="7"/>
      <c r="I982" s="7"/>
      <c r="J982" s="142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139"/>
      <c r="C983" s="7"/>
      <c r="D983" s="7"/>
      <c r="E983" s="7"/>
      <c r="F983" s="7"/>
      <c r="G983" s="144"/>
      <c r="H983" s="7"/>
      <c r="I983" s="7"/>
      <c r="J983" s="142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139"/>
      <c r="C984" s="7"/>
      <c r="D984" s="7"/>
      <c r="E984" s="7"/>
      <c r="F984" s="7"/>
      <c r="G984" s="144"/>
      <c r="H984" s="7"/>
      <c r="I984" s="7"/>
      <c r="J984" s="142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139"/>
      <c r="C985" s="7"/>
      <c r="D985" s="7"/>
      <c r="E985" s="7"/>
      <c r="F985" s="7"/>
      <c r="G985" s="144"/>
      <c r="H985" s="7"/>
      <c r="I985" s="7"/>
      <c r="J985" s="142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139"/>
      <c r="C986" s="7"/>
      <c r="D986" s="7"/>
      <c r="E986" s="7"/>
      <c r="F986" s="7"/>
      <c r="G986" s="144"/>
      <c r="H986" s="7"/>
      <c r="I986" s="7"/>
      <c r="J986" s="142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139"/>
      <c r="C987" s="7"/>
      <c r="D987" s="7"/>
      <c r="E987" s="7"/>
      <c r="F987" s="7"/>
      <c r="G987" s="144"/>
      <c r="H987" s="7"/>
      <c r="I987" s="7"/>
      <c r="J987" s="142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139"/>
      <c r="C988" s="7"/>
      <c r="D988" s="7"/>
      <c r="E988" s="7"/>
      <c r="F988" s="7"/>
      <c r="G988" s="144"/>
      <c r="H988" s="7"/>
      <c r="I988" s="7"/>
      <c r="J988" s="142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139"/>
      <c r="C989" s="7"/>
      <c r="D989" s="7"/>
      <c r="E989" s="7"/>
      <c r="F989" s="7"/>
      <c r="G989" s="144"/>
      <c r="H989" s="7"/>
      <c r="I989" s="7"/>
      <c r="J989" s="142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139"/>
      <c r="C990" s="7"/>
      <c r="D990" s="7"/>
      <c r="E990" s="7"/>
      <c r="F990" s="7"/>
      <c r="G990" s="144"/>
      <c r="H990" s="7"/>
      <c r="I990" s="7"/>
      <c r="J990" s="142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139"/>
      <c r="C991" s="7"/>
      <c r="D991" s="7"/>
      <c r="E991" s="7"/>
      <c r="F991" s="7"/>
      <c r="G991" s="144"/>
      <c r="H991" s="7"/>
      <c r="I991" s="7"/>
      <c r="J991" s="142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139"/>
      <c r="C992" s="7"/>
      <c r="D992" s="7"/>
      <c r="E992" s="7"/>
      <c r="F992" s="7"/>
      <c r="G992" s="144"/>
      <c r="H992" s="7"/>
      <c r="I992" s="7"/>
      <c r="J992" s="142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139"/>
      <c r="C993" s="7"/>
      <c r="D993" s="7"/>
      <c r="E993" s="7"/>
      <c r="F993" s="7"/>
      <c r="G993" s="144"/>
      <c r="H993" s="7"/>
      <c r="I993" s="7"/>
      <c r="J993" s="142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139"/>
      <c r="C994" s="7"/>
      <c r="D994" s="7"/>
      <c r="E994" s="7"/>
      <c r="F994" s="7"/>
      <c r="G994" s="144"/>
      <c r="H994" s="7"/>
      <c r="I994" s="7"/>
      <c r="J994" s="142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139"/>
      <c r="C995" s="7"/>
      <c r="D995" s="7"/>
      <c r="E995" s="7"/>
      <c r="F995" s="7"/>
      <c r="G995" s="144"/>
      <c r="H995" s="7"/>
      <c r="I995" s="7"/>
      <c r="J995" s="142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139"/>
      <c r="C996" s="7"/>
      <c r="D996" s="7"/>
      <c r="E996" s="7"/>
      <c r="F996" s="7"/>
      <c r="G996" s="144"/>
      <c r="H996" s="7"/>
      <c r="I996" s="7"/>
      <c r="J996" s="142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139"/>
      <c r="C997" s="7"/>
      <c r="D997" s="7"/>
      <c r="E997" s="7"/>
      <c r="F997" s="7"/>
      <c r="G997" s="144"/>
      <c r="H997" s="7"/>
      <c r="I997" s="7"/>
      <c r="J997" s="142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7"/>
      <c r="B998" s="139"/>
      <c r="C998" s="7"/>
      <c r="D998" s="7"/>
      <c r="E998" s="7"/>
      <c r="F998" s="7"/>
      <c r="G998" s="144"/>
      <c r="H998" s="7"/>
      <c r="I998" s="7"/>
      <c r="J998" s="142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7"/>
      <c r="B999" s="139"/>
      <c r="C999" s="7"/>
      <c r="D999" s="7"/>
      <c r="E999" s="7"/>
      <c r="F999" s="7"/>
      <c r="G999" s="144"/>
      <c r="H999" s="7"/>
      <c r="I999" s="7"/>
      <c r="J999" s="142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7"/>
      <c r="B1000" s="139"/>
      <c r="C1000" s="7"/>
      <c r="D1000" s="7"/>
      <c r="E1000" s="7"/>
      <c r="F1000" s="7"/>
      <c r="G1000" s="144"/>
      <c r="H1000" s="7"/>
      <c r="I1000" s="7"/>
      <c r="J1000" s="142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>
      <c r="A1001" s="7"/>
      <c r="B1001" s="139"/>
      <c r="C1001" s="7"/>
      <c r="D1001" s="7"/>
      <c r="E1001" s="7"/>
      <c r="F1001" s="7"/>
      <c r="G1001" s="144"/>
      <c r="H1001" s="7"/>
      <c r="I1001" s="7"/>
      <c r="J1001" s="142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>
      <c r="A1002" s="7"/>
      <c r="B1002" s="139"/>
      <c r="C1002" s="7"/>
      <c r="D1002" s="7"/>
      <c r="E1002" s="7"/>
      <c r="F1002" s="7"/>
      <c r="G1002" s="144"/>
      <c r="H1002" s="7"/>
      <c r="I1002" s="7"/>
      <c r="J1002" s="142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</sheetData>
  <mergeCells count="70">
    <mergeCell ref="B243:K243"/>
    <mergeCell ref="G214:K214"/>
    <mergeCell ref="G215:K215"/>
    <mergeCell ref="G216:K216"/>
    <mergeCell ref="G217:K217"/>
    <mergeCell ref="B219:K219"/>
    <mergeCell ref="B231:K231"/>
    <mergeCell ref="B234:K234"/>
    <mergeCell ref="B239:K239"/>
    <mergeCell ref="G240:K240"/>
    <mergeCell ref="G241:K241"/>
    <mergeCell ref="B292:K292"/>
    <mergeCell ref="B244:K244"/>
    <mergeCell ref="B247:K247"/>
    <mergeCell ref="B264:K264"/>
    <mergeCell ref="B269:K269"/>
    <mergeCell ref="G270:K270"/>
    <mergeCell ref="G271:K271"/>
    <mergeCell ref="G272:K272"/>
    <mergeCell ref="B273:K273"/>
    <mergeCell ref="B5:C5"/>
    <mergeCell ref="B6:C6"/>
    <mergeCell ref="B7:C7"/>
    <mergeCell ref="B8:C8"/>
    <mergeCell ref="B9:C9"/>
    <mergeCell ref="B2:C2"/>
    <mergeCell ref="D2:K2"/>
    <mergeCell ref="B3:C3"/>
    <mergeCell ref="D3:K3"/>
    <mergeCell ref="B4:C4"/>
    <mergeCell ref="D4:K4"/>
    <mergeCell ref="D5:K5"/>
    <mergeCell ref="D6:K6"/>
    <mergeCell ref="D7:K7"/>
    <mergeCell ref="D8:K8"/>
    <mergeCell ref="D9:K9"/>
    <mergeCell ref="B11:K11"/>
    <mergeCell ref="B12:K12"/>
    <mergeCell ref="B34:K34"/>
    <mergeCell ref="B40:K40"/>
    <mergeCell ref="B43:K43"/>
    <mergeCell ref="C45:K45"/>
    <mergeCell ref="B65:K65"/>
    <mergeCell ref="B89:K89"/>
    <mergeCell ref="B101:K101"/>
    <mergeCell ref="B123:K123"/>
    <mergeCell ref="B127:K127"/>
    <mergeCell ref="B132:K132"/>
    <mergeCell ref="B136:K136"/>
    <mergeCell ref="G137:K137"/>
    <mergeCell ref="B144:K144"/>
    <mergeCell ref="B145:K145"/>
    <mergeCell ref="B184:K184"/>
    <mergeCell ref="B188:K188"/>
    <mergeCell ref="C189:F189"/>
    <mergeCell ref="G189:K189"/>
    <mergeCell ref="C190:F190"/>
    <mergeCell ref="G190:K190"/>
    <mergeCell ref="C191:F191"/>
    <mergeCell ref="G191:K191"/>
    <mergeCell ref="B230:K230"/>
    <mergeCell ref="B220:K220"/>
    <mergeCell ref="B226:K226"/>
    <mergeCell ref="G227:K227"/>
    <mergeCell ref="G228:K228"/>
    <mergeCell ref="B193:K193"/>
    <mergeCell ref="B194:K194"/>
    <mergeCell ref="B200:K200"/>
    <mergeCell ref="B208:K208"/>
    <mergeCell ref="B213:K213"/>
  </mergeCells>
  <hyperlinks>
    <hyperlink ref="D14" r:id="rId1" display="Рабочая поверхность размеры: 2 по 1600х2400, толщина листов 18мм, материал фанера (ламинированная ДСП) , угол поворота между  плоскостями 90º"/>
    <hyperlink ref="D82" r:id="rId2"/>
    <hyperlink ref="D84" r:id="rId3"/>
    <hyperlink ref="D249" r:id="rId4"/>
    <hyperlink ref="D250" r:id="rId5"/>
    <hyperlink ref="D295" r:id="rId6"/>
    <hyperlink ref="D296" r:id="rId7"/>
    <hyperlink ref="D297" r:id="rId8"/>
    <hyperlink ref="D298" r:id="rId9"/>
    <hyperlink ref="D300" r:id="rId10"/>
    <hyperlink ref="D301" r:id="rId11"/>
    <hyperlink ref="D306" r:id="rId12"/>
    <hyperlink ref="D314" r:id="rId13"/>
    <hyperlink ref="D315" r:id="rId14"/>
    <hyperlink ref="D316" r:id="rId15"/>
    <hyperlink ref="D326" r:id="rId16"/>
    <hyperlink ref="D328" r:id="rId17"/>
    <hyperlink ref="D331" r:id="rId18"/>
    <hyperlink ref="D333" r:id="rId19"/>
    <hyperlink ref="D334" r:id="rId20"/>
    <hyperlink ref="D335" r:id="rId21"/>
    <hyperlink ref="D337" r:id="rId22"/>
    <hyperlink ref="D338" r:id="rId23"/>
    <hyperlink ref="D339" r:id="rId24"/>
  </hyperlinks>
  <pageMargins left="0.7" right="0.7" top="0.75" bottom="0.75" header="0" footer="0"/>
  <pageSetup paperSize="9" fitToHeight="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/>
  <cols>
    <col min="1" max="6" width="6.75" customWidth="1"/>
    <col min="7" max="26" width="11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WSR-User</dc:creator>
  <cp:lastModifiedBy>Бычков Алексей Юрьевич</cp:lastModifiedBy>
  <dcterms:created xsi:type="dcterms:W3CDTF">2021-05-11T09:08:02Z</dcterms:created>
  <dcterms:modified xsi:type="dcterms:W3CDTF">2022-01-19T08:07:43Z</dcterms:modified>
</cp:coreProperties>
</file>